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Print_Titles" localSheetId="0">'Hoja1'!$18:$18</definedName>
  </definedNames>
  <calcPr fullCalcOnLoad="1"/>
</workbook>
</file>

<file path=xl/sharedStrings.xml><?xml version="1.0" encoding="utf-8"?>
<sst xmlns="http://schemas.openxmlformats.org/spreadsheetml/2006/main" count="1815" uniqueCount="390">
  <si>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</si>
  <si>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</si>
  <si>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</si>
  <si>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</si>
  <si>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</si>
  <si>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</si>
  <si>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</si>
  <si>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</si>
  <si>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</si>
  <si>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</si>
  <si>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</si>
  <si>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</si>
  <si>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</si>
  <si>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</si>
  <si>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</si>
  <si>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</si>
  <si>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</si>
  <si>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</si>
  <si>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</si>
  <si>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</si>
  <si>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</si>
  <si>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</si>
  <si>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</si>
  <si>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</si>
  <si>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</si>
  <si>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</si>
  <si>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</si>
  <si>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</si>
  <si>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</si>
  <si>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41121501
41103312</t>
  </si>
  <si>
    <t>73152101
73152102</t>
  </si>
  <si>
    <t>83101800
83101600</t>
  </si>
  <si>
    <t>60105705
31201601</t>
  </si>
  <si>
    <t xml:space="preserve">82101501
82101502
82101503
82101504
</t>
  </si>
  <si>
    <t>80101600
80111600</t>
  </si>
  <si>
    <t xml:space="preserve">83101500
</t>
  </si>
  <si>
    <t xml:space="preserve">85121702
42142902
42142903
42142913
</t>
  </si>
  <si>
    <t>Herramientas, repuestos, instrumentación servicios industriales y locativos</t>
  </si>
  <si>
    <t>Elementos químicos y de laboratorio</t>
  </si>
  <si>
    <t>Mantenimiento infraestructura y equipos Procesos productivos</t>
  </si>
  <si>
    <t>Mantenimiento infraestructura y equipos Servicios Industriales y Locativos</t>
  </si>
  <si>
    <t>Servicios públicos</t>
  </si>
  <si>
    <t xml:space="preserve">Mantenimiento de Estibas de Madera </t>
  </si>
  <si>
    <t>Estudios de Mercado</t>
  </si>
  <si>
    <t xml:space="preserve">Prestación de servcios de apoyo  Gerencia de Mercadeo y ventas </t>
  </si>
  <si>
    <t xml:space="preserve">Muestras de licores </t>
  </si>
  <si>
    <t>Feria de Manizales 2019</t>
  </si>
  <si>
    <t>SUSCRIPCION INFORMACIÓN JUDICIAL LIBROS LEGIS</t>
  </si>
  <si>
    <t>SUSCRIPCION INFORMACION JUDICIAL MANIZALES</t>
  </si>
  <si>
    <t>Prestación de servicios de apoyo al área de compras y contratación de la ILC</t>
  </si>
  <si>
    <t xml:space="preserve">Custodia y administración de archivo </t>
  </si>
  <si>
    <t>PRESTACIÓN DE SERVICIOS PROFESIONALES DE APOYO AL ÁREA DE BIENES</t>
  </si>
  <si>
    <t xml:space="preserve">SERVICIOS COMO CONDUCTOR </t>
  </si>
  <si>
    <t xml:space="preserve">CONSULTORIA OBRAS DE INGENIERA </t>
  </si>
  <si>
    <t xml:space="preserve">Prestación de servicios de apoyo profesional al área de contabilidad </t>
  </si>
  <si>
    <t>Servicios profesionales con la calificadora de riesgos</t>
  </si>
  <si>
    <t>AVISOS DE DEFUNCION PARA RECLAMAR PRESTACIONES SOCIALES Y/O PENSION DE SOBREVIVIENTES</t>
  </si>
  <si>
    <t>EXAMENES DE LABORATORIO CLINICO</t>
  </si>
  <si>
    <t>ELEMENTOS ERGONOMICOS PUESTOS DE TRABAJO ACCESORIOS DE OFICINA Y ESCRITORIO</t>
  </si>
  <si>
    <t>ELEMENTOS MATERIALES ENFERMERIA Y AMBULANCIA- BRIGADA SEGURIDAD Y ATENCION A EMERGENCIAS</t>
  </si>
  <si>
    <t>MEDIAS DE SOPORTE ELASTICO GRADUADO</t>
  </si>
  <si>
    <t>MANTENIMIENTO DE EQUIPO  BIOMEDICO, COMPRA DE BATERIA ALCOHOLIMETROS Y ACCESORIOS CALIBRACION EQUIPOS SONOMETRICOS Y BOMBAS GASES</t>
  </si>
  <si>
    <t>Compra Viscosímetro, pHmetros, Conductivímetro, Destilador, Refractómetro, Turbidímetro, Lupa, Gramera</t>
  </si>
  <si>
    <t>Gases, reactivos y medios de cultivo, patrones para cromatografia, elementos de aseo y desinfección, vidriería, elementos y materiales de Laboratorio</t>
  </si>
  <si>
    <t>Cromatografo, lineas de gases, densímetro, refractómetro, titulador, balanzas, alcoholimetros, termómetros, torquímetro, calibradores, generadores de agua y gases, cabina de extracción, material de vidrio, pipetas electrónicas</t>
  </si>
  <si>
    <t xml:space="preserve">Prestación de Servicios Control de Calidad, analisis externos, pruebas interlaboratorio, auditorias, </t>
  </si>
  <si>
    <t>Muestras para Análisis y Preparaciones, Muestras para Auditorías</t>
  </si>
  <si>
    <t>Repuestos y accesorios para vehículos como montacargas</t>
  </si>
  <si>
    <t>Repuestos y accesorios para equipos mecánicos, neumáticos e hidráulicos de todos los sistemas, tanto productivos como locativos</t>
  </si>
  <si>
    <t xml:space="preserve">Herramientas, repuestos, instrumentación procesos productivos y talleres </t>
  </si>
  <si>
    <t>Reparacion y mantenimiento de vehículos como montacargas</t>
  </si>
  <si>
    <t>Reparacion y mantenimiento muebles y  equipos eléctricos  de todos los sistemas, tanto prodcutivos como locativos</t>
  </si>
  <si>
    <t>Reparacion y mantenimiento muebles y equipos mecánicos, neumáticos ,  hidráulicos y metálicos,  de todos los sistemas, tanto prodcutivos como locativos</t>
  </si>
  <si>
    <t>Suministro de esencias para los productos ILC</t>
  </si>
  <si>
    <t>Suministro de esencias para los productos que maquila la ILC</t>
  </si>
  <si>
    <t>suministro de azúcar refinada</t>
  </si>
  <si>
    <t>Suministro de colorantes grado alimento</t>
  </si>
  <si>
    <t>Suministro de uvas pasas tamaño medio</t>
  </si>
  <si>
    <t>Suministro de algarroba troceada tostada</t>
  </si>
  <si>
    <t>Suministro de extracto grenco de café</t>
  </si>
  <si>
    <t>suministro de insumos para lavado de equipos y tuberias</t>
  </si>
  <si>
    <t>Suministro de elementos de filtración para filtros de marcos y placas</t>
  </si>
  <si>
    <t>Suministro de elementos de filtración para agua suavizada y liocres</t>
  </si>
  <si>
    <t>Suministro de barriles nuevos de roble blanco colombiano</t>
  </si>
  <si>
    <t>Suministro de estibas de roble blanco</t>
  </si>
  <si>
    <t>Servicio de repotenciacion de barriles</t>
  </si>
  <si>
    <t>Suministro de gasolina corriente para las montacargas y para los vehiculos de la empresa</t>
  </si>
  <si>
    <t>Suministro de papeleria para el normal funcionamiento y operación de las oficinas y procesos administrativos de la empresa</t>
  </si>
  <si>
    <t>Servicio de operación de actividades complementarias a la operación de produccion</t>
  </si>
  <si>
    <t>Servicio  de cargue y descargue de  camiones que suministran insumos y cargan camiones con productos terminados</t>
  </si>
  <si>
    <t>Prestacion de servicio inhouse para la operación y administracion de INFOCONSUMO y expedicion de tornaguias para los despachos</t>
  </si>
  <si>
    <t>Sercicio de envasado de licores en presentacion  de TETRA 250 ml</t>
  </si>
  <si>
    <t>Servicio de paqueteo y correo certificado  con courrier internacional (FEDEX)</t>
  </si>
  <si>
    <t>Contratacion de transporte de carga terrestre para devolucion de materia prima, dados de baja,  y logistica inversa</t>
  </si>
  <si>
    <t>Suministro  de estibas de madera  para estibar producto terminado y enevases y empaques</t>
  </si>
  <si>
    <t>Suministro de precintos de seguridad para el despcho de producto terminado hacia los distribuidores</t>
  </si>
  <si>
    <t xml:space="preserve">Suminstro de Ganchos </t>
  </si>
  <si>
    <t>Servicio de agenciamiento aduanero para las exportaciones de producto terminado hacia los clienes extranjeros e importaciones de insumos y/o materias primas necesarias para la operación comercial</t>
  </si>
  <si>
    <t>Servicio de Actualizacion codigos de barras y servicios logiticos</t>
  </si>
  <si>
    <t xml:space="preserve">compra de maquinas para colocacion de codigo de barra en cajas de carton corrugado y lectores portatiles </t>
  </si>
  <si>
    <t>compra de maquinas para instalacion  sistema  wms sistema AX</t>
  </si>
  <si>
    <t xml:space="preserve">CONTRATACION DE ESTUDIOS PARA CERTIFICACION OEA - DIAN </t>
  </si>
  <si>
    <t>CONSULTORIA CERTIFICACION ISO 28000</t>
  </si>
  <si>
    <t>Vinculacion en medios radiales para la promocion y pauta de los productos de la ILC  en todos sus conciertos, eventos y actividades.</t>
  </si>
  <si>
    <t>Promocion y fortalecimiento de las marcas de la ILC en los medios digitales y redes sociales donde promocionan evetos, conciertos y nuevos lanzamientos de la ILC.</t>
  </si>
  <si>
    <t>Promocion de las campañas publicitarias de las marcas de la ILC en medios impresos como lo son revistas, periodicos, volantes, afiches  entre otros medios impresos</t>
  </si>
  <si>
    <t>Publicidad exterior a traves de vallas, mupis, pasacalles.</t>
  </si>
  <si>
    <t xml:space="preserve">Videos, cuñas, gingles </t>
  </si>
  <si>
    <t>Activacion de las marcas de la ILC en los canales tradicional y moderno fortaleciendo las marcas mediante estrategias direccionadas a la  recordación, fidelización y rotacion de productos  de la ILC</t>
  </si>
  <si>
    <t>Activacion de las marcas de la ILC en el canal consumo, el cual es vinculado con bares, discotecas, hoteles fortaleciendo las marcas mediante estrategias direccionadas a la  recordación, fidelización y rotacion de productos  de la ILC</t>
  </si>
  <si>
    <t xml:space="preserve">Vinculacion con empresas externas para la construccion, elaboracion y ejecucion de eventos y/o actividades en los diferentes canales como  medios digitales </t>
  </si>
  <si>
    <t>Compra de material publicitario para los requerimientos del area de Mercadeo y Ventas de la ILC</t>
  </si>
  <si>
    <t>vinculacion con la empresa EASYNET para tener la trazabilidad de los procesos de los distribuidores</t>
  </si>
  <si>
    <t xml:space="preserve">eventos deportivos, culturales, asrtisticos, folcloricos, turisticos, y similares y todo el apoyo logistico que se requiera para este tipo de eventos </t>
  </si>
  <si>
    <t xml:space="preserve">Pautas en presna hablada, escrita, revistas, folletos o similares, medios digitales, TICs </t>
  </si>
  <si>
    <t>Camaragrafos, diseñadora gráfica, comunicador social, personal de apoyo a RSE, personal de apoyo en gestión estrategica</t>
  </si>
  <si>
    <t xml:space="preserve">Adecuaciones chalet, bocatomas, acueducto, puente de acceso, carreteables y linderos </t>
  </si>
  <si>
    <t xml:space="preserve">Mantenimiento reserva natural y acueducto </t>
  </si>
  <si>
    <t xml:space="preserve">Auditores internos </t>
  </si>
  <si>
    <t>SUMINISTRO DE TIQUETES AEREOS</t>
  </si>
  <si>
    <t xml:space="preserve">SERVICIOS DE CAITERING </t>
  </si>
  <si>
    <t>CUOTAS DE SOSTENIMIENTO</t>
  </si>
  <si>
    <t xml:space="preserve">SUMINISTROS DE PRODUCTOS   DE ASEO Y CAFETRRIA </t>
  </si>
  <si>
    <t xml:space="preserve">IMPRESIÓN DE CARPETAS DE PRESENTACIÓN </t>
  </si>
  <si>
    <t>ABOGADO VIGILANCIA DERECHOS INDUSTRIALES</t>
  </si>
  <si>
    <t>ABOGADO VIGILANCIA PROCESOS ADMINISTRATIVOS</t>
  </si>
  <si>
    <t>ABOGADO EXTERNO MONOPOLIO RENTISTICO</t>
  </si>
  <si>
    <t>SUSCRIPCION INFORMACION JUDICIAL NACIONAL</t>
  </si>
  <si>
    <t>ABOGADO COMERCIAL</t>
  </si>
  <si>
    <t>SUMINISTRO Y DISPENSACION DE MEDICAMENTOS E INSUMOS</t>
  </si>
  <si>
    <t xml:space="preserve">Servicio de correo certificado a nivel nacional </t>
  </si>
  <si>
    <t xml:space="preserve">Mensajeria especializada a nivel nacional e internacional </t>
  </si>
  <si>
    <t xml:space="preserve">SUMINISTRO DE ELEMENTOS DE FERRETERIA PARA REPARACIONES LOCATIVAS </t>
  </si>
  <si>
    <t xml:space="preserve">Servicio de mantenimiento y reparacion de los diferentes bienes de la ILC </t>
  </si>
  <si>
    <t xml:space="preserve">Auditoria Externa </t>
  </si>
  <si>
    <t xml:space="preserve">Asesor tributario para representar a la empresa en los diferentes procesos </t>
  </si>
  <si>
    <t xml:space="preserve"> información contable, legal y tributaria para personas naturales y jurídicas.  Todo sobre temas laborales, comerciales y administración</t>
  </si>
  <si>
    <t>elementos de Hardware, Software, Licencias, Partes, Repuestos</t>
  </si>
  <si>
    <t>Prestación de servicios de impresión tipo outsorcing</t>
  </si>
  <si>
    <t>Soporte para procesos de seguridad, backup, y almacenamiento</t>
  </si>
  <si>
    <t>Mantenimiento preventivo/Correctivo, sin repuestos, para UPS instaladas</t>
  </si>
  <si>
    <t>Atención de requerimientos de uso en Aplicaciones Júpiter, Control Báscula</t>
  </si>
  <si>
    <t>Atención de requerimientos de uso en Aplicación Aranda</t>
  </si>
  <si>
    <t>Servicio especializado para el resguardo de cintas de Backup</t>
  </si>
  <si>
    <t>Atención de requerimientos de uso en Aplicación Microsoft Dynamics-AX</t>
  </si>
  <si>
    <t>Servicio de soporte en sitio</t>
  </si>
  <si>
    <t>Publicación y mantenimiento páginas ILC</t>
  </si>
  <si>
    <t>Servicio de comunicaciones para acceso a Internet</t>
  </si>
  <si>
    <t>Atención de requerimientos de uso en Aplicación GSC</t>
  </si>
  <si>
    <t>Soporte preventivo y correctivo (sin repuestos) aires acondicionados</t>
  </si>
  <si>
    <t>Artículo 35 Convención colectiva vigente, vestidos de labor y calzado de seguridad para el personal acorde a las necesidades del oficio para control de riesgos identificados de acuerdo a Matriz de Identificación de Peligros y Evaluación de Riesgos, cumplimiento Buenas Prácticas de Manufactura Decreto 1686 de 2012. Es validado en Comité Paritario de Seguridad y Salud en el Trabajo. 
Se tiene en cuenta también la disponibilidad de dotación de ropa y calzado para contratistas, teniendo en cuenta la temporada de alta producción.</t>
  </si>
  <si>
    <t>Elementos para Brigada de Emergencias, elementos para acceso a estructuras colapsadas y elementos de corte, palas anti chispas para manejo de derrames.</t>
  </si>
  <si>
    <t>Manejo integrado de plagas rastreros, voladores, roedores. Contribuye a buenas prácticas de manufactura. Se debe adicionar al contrato la ejecución de actividades específicas por parte del contratista para dar cumplimiento a BPM., las actividades incluyen el suministro de lámparas electrocutoras para áreas externas y lámparas pegantes de áreas de proceso; el proveedor vienen y realiza conteos, mantenimiento de lámparas y recambio de trampas.</t>
  </si>
  <si>
    <t>Control de riesgos en la persona con base en matriz de identificación de peligros y con base en matriz de EPP para tareas rutinarias en envasados, mantenimiento, logística, ambiental y las demás que así lo requieran.</t>
  </si>
  <si>
    <t>Recibir soporte técnico-científico de vanguardia para contribuir a: la preservación de la salud de la población  trabajadora y de la comunidad, el mejoramiento de la seguridad, la conservación del medio ambiente, propendiendo por la continuidad del negocio con un enfoque socialmente responsable. Entre los beneficios están: Actualizaciones técnica normativa y legislativa, Revista Protección y Seguridad, Boletín El Supervisor, Revista Salud, trabajo y Medio Ambiente, Revista Protección y Seguridad en La Comunidad, Boletín electrónico seguridad al día, Directorio Seguridad Integral, Salud Ocupacional, y Protección Ambiental, Afiches, Capacitación especializada, charlas Virtuales, Consultas técnicas virtuales, Lecciones aprendidas, Software legislación, Campañas técnicas, Representación en espacios gubernamentales, Comités sectoriales.</t>
  </si>
  <si>
    <t>12 Meses</t>
  </si>
  <si>
    <t>Según Manual de Contratación de la ILC</t>
  </si>
  <si>
    <t>Propios</t>
  </si>
  <si>
    <t>6 Meses</t>
  </si>
  <si>
    <t>Enero 2020</t>
  </si>
  <si>
    <t>3 Meses</t>
  </si>
  <si>
    <t>12 meses</t>
  </si>
  <si>
    <t xml:space="preserve">Según manual de contratación de la ILC </t>
  </si>
  <si>
    <t>11 meses</t>
  </si>
  <si>
    <t xml:space="preserve">Según Manual de Contratación ILC </t>
  </si>
  <si>
    <t>6 meses</t>
  </si>
  <si>
    <t>11  MESES</t>
  </si>
  <si>
    <t xml:space="preserve">Según Manual de contratación ILC </t>
  </si>
  <si>
    <t>10 MESES</t>
  </si>
  <si>
    <t>11 MESES</t>
  </si>
  <si>
    <t>10 meses</t>
  </si>
  <si>
    <t>6 MESES</t>
  </si>
  <si>
    <t xml:space="preserve">Según Manual de contratación de la ILC </t>
  </si>
  <si>
    <t xml:space="preserve">12 Meses </t>
  </si>
  <si>
    <t xml:space="preserve">Propios </t>
  </si>
  <si>
    <t>1 Mes</t>
  </si>
  <si>
    <t xml:space="preserve">Según Manual de Contratación de la ILC </t>
  </si>
  <si>
    <t>12 MESES</t>
  </si>
  <si>
    <t>SEGÚN MANUAL DE CONTRATACIÓN ILC</t>
  </si>
  <si>
    <t>PROPIOS</t>
  </si>
  <si>
    <t>ENERO</t>
  </si>
  <si>
    <t>Según Manual de Contratación</t>
  </si>
  <si>
    <t>Según Manual de Contratación ILC</t>
  </si>
  <si>
    <t>2 MESES</t>
  </si>
  <si>
    <t>2 Meses</t>
  </si>
  <si>
    <t>11 Meses</t>
  </si>
  <si>
    <t>10 Meses</t>
  </si>
  <si>
    <t>1 1 Meses</t>
  </si>
  <si>
    <t>Solicitud Única de Ofertas</t>
  </si>
  <si>
    <t>3 MESES</t>
  </si>
  <si>
    <t xml:space="preserve">6 Meses </t>
  </si>
  <si>
    <t>No</t>
  </si>
  <si>
    <t>NA</t>
  </si>
  <si>
    <t>Angela Maria Arango Gartner
Profesional Especializado Supervisor Técnico 
8782200 Ext 5080
angela.arango@ilc.com.co</t>
  </si>
  <si>
    <t>N/A</t>
  </si>
  <si>
    <t>NO</t>
  </si>
  <si>
    <t xml:space="preserve">No </t>
  </si>
  <si>
    <t>Maria Fernanda Aguirre Valencia
Profesional Especializado planeación de la cadena de abastecimiento
8782200 Ext 5005
mariafernanda.aguirre@ilc.com.co</t>
  </si>
  <si>
    <t>Mauricio Vélez Maldonado
Gerente de Mercadeo y Ventas
87822200 Ext 3000
mauricio.velez@ilc.com.co</t>
  </si>
  <si>
    <t>Andrés Elías Borrero Manrique
Jefe Oficina Asuntos Corportaivos
8782200 Ext 3100
andres.borrero@ilc.com.co</t>
  </si>
  <si>
    <t>NO APLICA</t>
  </si>
  <si>
    <t>DIANA MARCELA ARIAS. ASISTENTE GERENCIA GENERAL 8782200 ETX 1006. diana.arias@ilc.com</t>
  </si>
  <si>
    <t>Asesora Jurídica-Silvia Marcela Vásquez Sepúlveda Tel:8782200 ext.1020 silviamarcela.vasquez@ilc.com.co</t>
  </si>
  <si>
    <t>Prof. Especializada Oficina Asesora Jurídica:Clemencia Salgado Valencia tel:8782200 ext.1023-clemencia.salgado@ilc.com.co</t>
  </si>
  <si>
    <t>Asesor Juridico Interno:Jorge Eduardo Cuervo, tel:8782200 ext.1027-jorge.cuervo@ilc.com.co</t>
  </si>
  <si>
    <t>Prof. Especializada Oficina Asesora Jurídica:Clemencia Salgado Valencia, Tel:8782200 ext.1023-clemencia.salgado@ilc.com.co</t>
  </si>
  <si>
    <t>Carlos Felipe Alzate Jimenez 
Lider programa compras y contratación 
8782200 Ext 2080
felipe.alzate@ilc.com.co</t>
  </si>
  <si>
    <t>No aplica</t>
  </si>
  <si>
    <t>Nhora Quintero Valencia 
PE. Archivo y correspondecia ( E)
8782200 Ext 2072
nhora.quintero@ilc.com.co</t>
  </si>
  <si>
    <t>Nhora Quintero Valencia 
Profesional Universitario Bienes y Servicios 
8782200 Ext 2072
nhora.quintero@ilc.com.co</t>
  </si>
  <si>
    <t xml:space="preserve"> Esperanza Escobar Marín 
Profesional Especializado Contabilidad 
8782200 Ext 4020
esperanza.escobar@ilc.com.co</t>
  </si>
  <si>
    <t xml:space="preserve">No aplica </t>
  </si>
  <si>
    <t>Olga Marina Londoño Morales 
Profesional especializado Gestión tributaria y aduanera (E)
8782200
olgamarina.londono@ilc.com.co</t>
  </si>
  <si>
    <t>Luis Fernando Velásquez García
Profesional especializado  seguridad industrial - BASC
8782200 Ext. 2060
luis.velasquez@ilc.com.co</t>
  </si>
  <si>
    <t xml:space="preserve">no </t>
  </si>
  <si>
    <t xml:space="preserve">MISIÓN:
Ser una empresa relevante con ecosistemas sostenibles, a través de buenas prácticas y un equipo humano consciente, responsable y orientado a la excelencia, que ofrece las mejores bebidas como acompañantes ideales en cada uno de los momentos para alimentar el espíritu y vivir intensamente cada experiencia con responsabilidad.
 VISIÓN: Para el 2020 la ILC se consolidará ante sus grupos de interés como una empresa relevante y sostenible, posicionada dentro de las primeras productoras de ron y aguardiente en el mundo, logrando crecimientos anuales mediante actuaciones socialmente, responsables, un talento humano consciente y competente y una actualización tecnológica constante. 
</t>
  </si>
  <si>
    <t>INDUSTRIA LICORERA DE CALDAS</t>
  </si>
  <si>
    <t xml:space="preserve">Zona Industrial Juanchito km 10 vía al magdalena </t>
  </si>
  <si>
    <t>www.ilc.com.co</t>
  </si>
  <si>
    <t>La Industria Licorera de Caldas tiene como propósito consolidarse como una empresa relevante y sostenible en el tiempo, mediante la excelencia operacional y conciencia organizacional, con transparencia y responsabilidad frente a los diferentes grupos de interés; lo anterior, mediante marcos de actuación basados en modelos de Gobierno Corporativo y Responsabilidad Social Empresarial.</t>
  </si>
  <si>
    <t>Capuchon de estaño</t>
  </si>
  <si>
    <t>Etiquetas termoencogibles</t>
  </si>
  <si>
    <t>Enero 31 de 2020</t>
  </si>
  <si>
    <t>Envase de Vidrio</t>
  </si>
  <si>
    <t xml:space="preserve"> Enero 2020</t>
  </si>
  <si>
    <t xml:space="preserve">Envase Tetra </t>
  </si>
  <si>
    <t>Envase Pet</t>
  </si>
  <si>
    <t>Etiquetas adhesivas</t>
  </si>
  <si>
    <t>Etiquetas Papel</t>
  </si>
  <si>
    <t>Cajas corrugadas</t>
  </si>
  <si>
    <t>Cajas individuales</t>
  </si>
  <si>
    <t>Cánister</t>
  </si>
  <si>
    <t>Cápsulas de seguridad</t>
  </si>
  <si>
    <t>Tapa corcho - Argentina</t>
  </si>
  <si>
    <t>Tapa corcho - Italia</t>
  </si>
  <si>
    <t>Capuchones plasticos</t>
  </si>
  <si>
    <t>Base lactea</t>
  </si>
  <si>
    <t>Cintas</t>
  </si>
  <si>
    <t>Pegante</t>
  </si>
  <si>
    <t>Prestación de servicios planeación</t>
  </si>
  <si>
    <t>Alcohol extraneutro, tafias , flemas</t>
  </si>
  <si>
    <t xml:space="preserve"> Febrero </t>
  </si>
  <si>
    <t xml:space="preserve">Si </t>
  </si>
  <si>
    <t xml:space="preserve">en proceso </t>
  </si>
  <si>
    <t>Juan David Alzate López 
Grente Abastecimiento y Producción 
8782200 Ext 5000 
juandavid.alzate@ilc.com.co</t>
  </si>
  <si>
    <t>propios</t>
  </si>
  <si>
    <t xml:space="preserve">Martha Cecilia Guevara Carmona
Profesional especializado ( E) elaboración de licores 
8782200 Ext 5121
martha.guevara@ilc.com.co
</t>
  </si>
  <si>
    <t>Suministro de glicerina grado alimento</t>
  </si>
  <si>
    <t>Suministro de colorante amarillo huevo</t>
  </si>
  <si>
    <t xml:space="preserve">Suministro de materias primas </t>
  </si>
  <si>
    <t>Suministro de productos CIP</t>
  </si>
  <si>
    <t>Enero 
2020</t>
  </si>
  <si>
    <t>Lee Jackson Rodriguez Pulgarin
Profesional  Especializado Ing y Mtto 
8782200 Ext 5130
jackson.rodriguez@ilc.com.co</t>
  </si>
  <si>
    <t>Repuestos y accesorios para equipos eléctricos de todos los sistemas,  tanto prodcutivos como locativos</t>
  </si>
  <si>
    <t>Lubricantes y combustibles de uso alimenticio e industrial para procesos prodcutivos</t>
  </si>
  <si>
    <t>78181500</t>
  </si>
  <si>
    <t xml:space="preserve">Arrendamiento montacragas </t>
  </si>
  <si>
    <t xml:space="preserve">Prestación de servicios de apoyo </t>
  </si>
  <si>
    <t>Insumos planta de tratamiento aguas</t>
  </si>
  <si>
    <t>Modernización técnologica</t>
  </si>
  <si>
    <t>Andres Patiño Arías 
Lider proceso operaciones y comercio exterior 
8782200 Ext5129
andres.patino@ilc.com.co</t>
  </si>
  <si>
    <t>compra de estanterias zona de botelleo bodega PT - etiquetas</t>
  </si>
  <si>
    <t xml:space="preserve">12 MESES </t>
  </si>
  <si>
    <t xml:space="preserve">NO </t>
  </si>
  <si>
    <t xml:space="preserve">Programa ReLic, 
conexión ARD interceptor,  Eficiencia energetica industrial </t>
  </si>
  <si>
    <t xml:space="preserve">Matenimiento zonas verdes y áreas locativas </t>
  </si>
  <si>
    <t xml:space="preserve"> Marzo 2020</t>
  </si>
  <si>
    <t>9 MESES</t>
  </si>
  <si>
    <t>SI</t>
  </si>
  <si>
    <t xml:space="preserve">En proceso </t>
  </si>
  <si>
    <t xml:space="preserve">Auditorias externas sistema integrado de gestión de la calidad </t>
  </si>
  <si>
    <t xml:space="preserve">Programas de gobierno corporativo y sistema integrado de gestión </t>
  </si>
  <si>
    <t xml:space="preserve">Consultoria en direccionamiento estrategico </t>
  </si>
  <si>
    <t xml:space="preserve"> Febrero 2020</t>
  </si>
  <si>
    <t xml:space="preserve">11 Meses </t>
  </si>
  <si>
    <t xml:space="preserve">Consultoria en gobierno corporativo y transparencia </t>
  </si>
  <si>
    <t xml:space="preserve">Consultoria en desarrollo organizacional </t>
  </si>
  <si>
    <t>Servicios logísticos</t>
  </si>
  <si>
    <t xml:space="preserve"> Enero 2020 </t>
  </si>
  <si>
    <t>Mauricio Velez Maldonado- Gerente Mercadeo y ventas Asesora Jurídica-Silvia Marcela Vásquez Sepúlveda Tel:8782200 ext.1020 silviamarcela.vasquez@ilc.com.co</t>
  </si>
  <si>
    <t>vinculación publicitaria distribuidores internacionales</t>
  </si>
  <si>
    <t xml:space="preserve">Renovación seguro de credito para amparar las ventas credito realizadas a los clientes en el exterior </t>
  </si>
  <si>
    <t>Enero</t>
  </si>
  <si>
    <t>Febrero</t>
  </si>
  <si>
    <t>Marzo</t>
  </si>
  <si>
    <t>INTERVENTORIA A LAS OBRAS CIVILES INFRAESTRUCTURA</t>
  </si>
  <si>
    <t>POLIZAS ILC</t>
  </si>
  <si>
    <t>Junio</t>
  </si>
  <si>
    <t>AVALUOS ACTIVOS FIJOS ILC</t>
  </si>
  <si>
    <t xml:space="preserve">ASEO SERVICIOS GENERALES Y CAFETERIA </t>
  </si>
  <si>
    <t xml:space="preserve">9 MESES </t>
  </si>
  <si>
    <t xml:space="preserve">  Enero 2020</t>
  </si>
  <si>
    <t xml:space="preserve">10 Meses </t>
  </si>
  <si>
    <t>ALVARO ENRIQUE AGON LLANOS PROFESIONAL ESPECIALIZADO -8782200 Ext:2050 alvaro.agon@ilc.com.co</t>
  </si>
  <si>
    <t>CONTRATACIÓN DE PROFESIONAL EN OPTOMETRÍA Y SUMINISTRO DE LENTES Y MONTURAS</t>
  </si>
  <si>
    <t>CONTRATACIÓN DE PROFESIONALES ESPECIALISTAS EN ODONTOLOGÍA</t>
  </si>
  <si>
    <t>CONTRATACIÓN DE SERVICIOS DE ACONDICIONAMIENTO FÍSICO Y BIENESTAR</t>
  </si>
  <si>
    <t>CONTRATACIÓN DE SERVICIO DE IMÁGENES DIAGNOSTICAS Y ESPECIALIDADES MEDICAS</t>
  </si>
  <si>
    <t>CONTRATACIÓN DE SERVICIOS TENDIENTES A LA PREVENCIÓN Y MANEJO DE PATOLOGÍAS MENTALES</t>
  </si>
  <si>
    <t>CONTRATACIÓN DE MEDICO ESPECIALISTA GINECO-ONCOLOGO</t>
  </si>
  <si>
    <t>CONTRATACIÓN DE SERVICIO DE VACUNACIÓN Y SUMINISTRO DE BIOLÓGICOS</t>
  </si>
  <si>
    <t>CONTRATACIÓN DE MEDICO ESPECIALISTA ORTOPEDIA</t>
  </si>
  <si>
    <t>CONTRATACIÓN DE MEDICO ESPECIALISTA DERMATOLOGIA</t>
  </si>
  <si>
    <t>CONTRATACIÓN DE MEDICO ESPECIALISTA UROLOGIA/ PLANIFICACION FAMILIAR</t>
  </si>
  <si>
    <t>CONTRATACIÓN DE MEDICO ESPECIALISTA OFTALMOLOGIA</t>
  </si>
  <si>
    <t>CONTRATACIÓN ESPECIALISTA VASCULAR</t>
  </si>
  <si>
    <t>CONTRATACIÓN DE SERVICIOS PARA EXÁMENES DE LABORATORIO CLÍNICO</t>
  </si>
  <si>
    <t>CONTRATACIÓN DE REHABILITACIÓN MUSCULO-ESQUELÉTICA (TERAPIA FISICA) Y FISIATRIA</t>
  </si>
  <si>
    <t>CONTRATACIÓN DE ESPECIALISTA EN GASTROENTEROLOGÍA</t>
  </si>
  <si>
    <t>REEMBOLSOS DE CUOTAS MODERADORAS, COPAGOS Y RECONOCIMIENTO DE OTROS SERVICIOS MEDICOS</t>
  </si>
  <si>
    <t>APOYO JORNADAS EN SALUD OCUPACIONAL</t>
  </si>
  <si>
    <t>CONTRATACION ESPECIALISTA EN INMUNOLOGIA Y ALERGIAS</t>
  </si>
  <si>
    <t>CONTRATACION ESPECIALISTA EN SISTEMA CARDIOVASCULAR</t>
  </si>
  <si>
    <t>CONTRATACION EVALUACION FUNCIONALRESPIRTATORIA /ESPIROMETRIA</t>
  </si>
  <si>
    <t xml:space="preserve">N/A </t>
  </si>
  <si>
    <t xml:space="preserve">Carlos Cataño Trejos
Técnico Informatica
8782200 Ext 1032
carlos.catano@ilc.com.co </t>
  </si>
  <si>
    <t>Prestación de servicios profesionales de ingenería en el ára de informática</t>
  </si>
  <si>
    <t>Alojamiento para sitios corporaqtivos, modalidad Servidor dedicado</t>
  </si>
  <si>
    <t>Servicios de tecnologías de informaciòn. Aplicaciones</t>
  </si>
  <si>
    <t xml:space="preserve">Arrendamiento </t>
  </si>
  <si>
    <t>Octubre</t>
  </si>
  <si>
    <t>3Meses</t>
  </si>
  <si>
    <t>Renovación de infraestructura de TI</t>
  </si>
  <si>
    <t xml:space="preserve">  Febrero 2020</t>
  </si>
  <si>
    <t>11  Meses</t>
  </si>
  <si>
    <t>Alba Lucy Pareja
Profesional especializado - Salarios y prestaciones
8782200 Ext. 2021
albalucy.pareja@ilc.com.co</t>
  </si>
  <si>
    <t>JAIME YEPES ALZATE PROFESIONAL ESPECIALIZADO Correo jaime.yepes@ilc.com.co. 3148329670 tel 8782200 ext 2040</t>
  </si>
  <si>
    <t>AUDIOMETRIAS TAMIZ SELECCIÓN Y CONTROL. CLINICAS. LOGOAUDIOMETRIAS Y TAPONES EN SILICONA. ELABORACION.</t>
  </si>
  <si>
    <t>JAIME YEPES ALZATE PROFESIONAL ESPECIALIZADO Correo jaime.yepes@ilc.com.co. 3148329670 tel 8782200 ext 2041</t>
  </si>
  <si>
    <t>JAIME YEPES ALZATE PROFESIONAL ESPECIALIZADO Correo jaime.yepes@ilc.com.co. 3148329670 tel 8782200 ext 2042</t>
  </si>
  <si>
    <t>JAIME YEPES ALZATE PROFESIONAL ESPECIALIZADO Correo jaime.yepes@ilc.com.co. 3148329670 tel 8782200 ext 2043</t>
  </si>
  <si>
    <t>MATERIAL EDUCATIVO . REVISTAS LIBROS. Y PLEGABLES Y BANNER PARA JORNADAS DE SALUD OCUPACIONAL. PREMIACION Y ELEMENTOS DE TRABAJO</t>
  </si>
  <si>
    <t>JAIME YEPES ALZATE PROFESIONAL ESPECIALIZADO Correo jaime.yepes@ilc.com.co. 3148329670 tel 8782200 ext 2044</t>
  </si>
  <si>
    <t>JAIME YEPES ALZATE PROFESIONAL ESPECIALIZADO Correo jaime.yepes@ilc.com.co. 3148329670 tel 8782200 ext 2045</t>
  </si>
  <si>
    <t>JAIME YEPES ALZATE PROFESIONAL ESPECIALIZADO Correo jaime.yepes@ilc.com.co. 3148329670 tel 8782200 ext 2046</t>
  </si>
  <si>
    <t>Enero
2020</t>
  </si>
  <si>
    <t>Seis meses</t>
  </si>
  <si>
    <t>Ocho meses</t>
  </si>
  <si>
    <t>Para estos elementos para protección contra incendios, se requiere compra de algunos  extintores que se deben reemplazar, aquellos que no cumplan con prueba hidrostática quinquenal, se requiere reemplazo de extintores de zolcaflam los cuáles deben ser sustituidos por extintores Multipropósito, y se requieren las recargas de aquellos cilindros que aún son funcionales y que vencen anualmente.</t>
  </si>
  <si>
    <t>Doce Meses</t>
  </si>
  <si>
    <t>Cuatro meses</t>
  </si>
  <si>
    <t>Doce meses</t>
  </si>
  <si>
    <t>Montajes de sistemas con línea de vida para descargue de alcohol rectificad, alcohol flema, escalera tipo avión para descargue de alcohol tafia. Esta solicitud se realiza de acuerdo a requerimiento normativo, resolución 1409 de 2012. 
Kit para derrames de productos químicos, se requieren Kit para fuga de Cloro para poder documentar el Plan de emergencias de acuerdo al uso del Kit y poder entrenar a la brigada de emergencias en el uso del mismo.</t>
  </si>
  <si>
    <t>Solicitud Pública de Ofertas</t>
  </si>
  <si>
    <t>Adecuaciones para control de riesgo en la fuente   con base en matriz de peligros. Se requiere, de acuerdo artículo 16, Capítulo II, Título II de la resolución 1409 de 2012, de acuerdo a lo establecido en esta resolución con respecto a barandas, la ILC tiene hasta julio 23 de 2020 para realizar ajustes y cumplir este requisito de norma de acuerdo a la siguiente definición: Barrera que se instala al borde de un lugar para prevenir la posibilidad de caída, la cuál debe garantizar una capacidad de carga y contar con un travesaño de agarre superior, una barrera colocada a nivel del suelo para evitar la caída de objetos y un travesaño intermedio o barrera intermedia que prevenga el paso de personas entre el travesaño superior y la barrera inferior. Se requieren cintas antideslizantes para pisos y plataformas de la ILC.</t>
  </si>
  <si>
    <t>Exceptuado</t>
  </si>
  <si>
    <t xml:space="preserve">Señalización y adecuaciones  para seguridad vial, dar respuesta al Plan Estratégico de Seguridad Vial, </t>
  </si>
  <si>
    <t>Señalización y demarcación en las áreas y tanques de producción y almacenamiento de sustancias químicas (Sistema Globalmente Armonizado, decreto 1496 de 2018), Señalización de pisos y áreas de circulación en planta, bodegas y demás áreas de operación.</t>
  </si>
  <si>
    <t>Marzo 2020</t>
  </si>
  <si>
    <t>Cuota de sostenimiento BASC que se debe renovar anualmente con el BASC capitulo Caldas.</t>
  </si>
  <si>
    <t>Tres meses</t>
  </si>
  <si>
    <t>Apoyo porfesional para el área de Seguridad Industrial, se requiere el apoyo de un profesional para estructurar los programas de Sistema Globalmente Armonizado, Programa Gestión del Riesgo Mecánico, Apoyo Procedimiento control de Colaboradores y Visitantes, y manejo del CCTV</t>
  </si>
  <si>
    <t>Once meses</t>
  </si>
  <si>
    <t>Se requiere la compra e instalación de 15 salidas de emergencia en bodegas y barras de pánico, alarmas de pánico en envasados producto terminado y envases y empaques; esta solicitud se realiza por recomendación de la NTC 1700, todas las edificaciones diseñadas para ocupación humana, se deben proveer de salidas suficientes que permitan la evacuación rápita de los ocupantes en caso de un incendio.</t>
  </si>
  <si>
    <t xml:space="preserve">Vigilancia industrial </t>
  </si>
  <si>
    <t xml:space="preserve">Carnetización </t>
  </si>
  <si>
    <t>no aplica</t>
  </si>
  <si>
    <t xml:space="preserve">Renta , IVA, ambientales </t>
  </si>
  <si>
    <t>Acompañamiento en la elaboración de renta 2019</t>
  </si>
  <si>
    <t xml:space="preserve">Avaluos </t>
  </si>
  <si>
    <t xml:space="preserve">programa de capacitación </t>
  </si>
  <si>
    <t>Maria Orfa Cardona Cardona; Profesional Especializada Desarrollo Humano y Calidad de Vida;Tel: 8782200 Ext. 2030;Mariaorfa.cardona@ilc.com.co</t>
  </si>
  <si>
    <t xml:space="preserve">Programa de bienestar social </t>
  </si>
  <si>
    <t>FEBRERO</t>
  </si>
  <si>
    <t xml:space="preserve">Transporte para los colaboradores de la ILC </t>
  </si>
  <si>
    <t>2020 a 2023</t>
  </si>
  <si>
    <t xml:space="preserve">TRÁMITE </t>
  </si>
  <si>
    <t>Prestación de servicios profesionales de un abogado para asesoramiento en materia laboral.</t>
  </si>
  <si>
    <t>Beatriz Eugenia Alzate Garcia -Jefe oficina Gestión Humana 
8782200 Ext 2010
beatriz.alzate@ilc.com.co</t>
  </si>
  <si>
    <t>Contratar los servicios profesionales de una comunicadora social para apoyar al área de Gestión Humana de la ILC, en el desarrollo de sus planes, programas y proyectos.</t>
  </si>
  <si>
    <t>Compra pruebas psicotécnicas para el proceso de selección de personal. Se requiere adquirir con una empresa que cuente con  experiencia en procesos de selección de personal 150 pruebas psicotécnicas, con el fin de garantizar que con las pruebas se contribuya a garantizar que el personal que se contrate se idóneo.</t>
  </si>
  <si>
    <t>Contratación de servicios profesionales en apoyo profesional a la oficina de gestion humana.</t>
  </si>
  <si>
    <t>Realizar visitas domiciliarias a los pensionados</t>
  </si>
  <si>
    <t xml:space="preserve">Asesoria Cambiaria y aduanera </t>
  </si>
  <si>
    <t>Angela Maria Ramirez 
Tesorera 
8782200 Ext 4070
angela.ramirez@ilc.com.co</t>
  </si>
  <si>
    <t xml:space="preserve">Asesoria gestión del riesgo </t>
  </si>
  <si>
    <t xml:space="preserve">Prestación de servicios de apoyo tesoreria </t>
  </si>
  <si>
    <t xml:space="preserve">Prestación de servicios de apoyo como auxiliar contable </t>
  </si>
  <si>
    <t>Febrero 2020</t>
  </si>
  <si>
    <t>Obras Civiles BPM, Adecuación del Laboratorio</t>
  </si>
  <si>
    <t>Afiliación Anual ICONTEC. Compra de Guías y Fichas Técnicas</t>
  </si>
  <si>
    <t xml:space="preserve">cambio de techos, infraestructura de almacenamiento, pavimentos,  reforzamiento tanque de agua, diques y cierre perimetral </t>
  </si>
  <si>
    <t>73152108</t>
  </si>
  <si>
    <t>72154002</t>
  </si>
  <si>
    <t>41111500</t>
  </si>
  <si>
    <t>24102200</t>
  </si>
  <si>
    <t>15121500
15121900</t>
  </si>
  <si>
    <t>80141609
82121505
93141702
93141811
82101500</t>
  </si>
  <si>
    <t xml:space="preserve">41121801 41121803 41121805 41121806  41121808
 12352316 12352320 12352104 12352106 12352107 12352112 12352114 12352115 </t>
  </si>
  <si>
    <t>50202206  50202203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</si>
</sst>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quot;$&quot;\ * #,##0.0_);_(&quot;$&quot;\ * \(#,##0.0\);_(&quot;$&quot;\ * &quot;-&quot;??_);_(@_)"/>
    <numFmt numFmtId="180" formatCode="_(* #,##0_);_(* \(#,##0\);_(* &quot;-&quot;??_);_(@_)"/>
    <numFmt numFmtId="181" formatCode="[$-80A]dddd\,\ d&quot; de &quot;mmmm&quot; de &quot;yyyy"/>
    <numFmt numFmtId="182" formatCode="_-* #,##0_-;\-* #,##0_-;_-* &quot;-&quot;??_-;_-@_-"/>
    <numFmt numFmtId="183" formatCode="&quot;$&quot;\ #,##0"/>
    <numFmt numFmtId="184" formatCode="[$-80A]hh:mm:ss\ AM/PM"/>
  </numFmts>
  <fonts count="52">
    <font>
      <sz val="11"/>
      <color theme="1"/>
      <name val="Calibri"/>
      <family val="2"/>
    </font>
    <font>
      <sz val="11"/>
      <color indexed="8"/>
      <name val="Calibri"/>
      <family val="2"/>
    </font>
    <font>
      <sz val="10"/>
      <name val="Arial"/>
      <family val="2"/>
    </font>
    <font>
      <sz val="11"/>
      <name val="Arial"/>
      <family val="2"/>
    </font>
    <font>
      <sz val="12"/>
      <color indexed="8"/>
      <name val="Calibri"/>
      <family val="2"/>
    </font>
    <font>
      <sz val="1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3"/>
      <color indexed="8"/>
      <name val="Calibri"/>
      <family val="2"/>
    </font>
    <font>
      <sz val="8"/>
      <color indexed="8"/>
      <name val="Calibri"/>
      <family val="2"/>
    </font>
    <font>
      <sz val="11"/>
      <color indexed="8"/>
      <name val="Arial Narrow"/>
      <family val="2"/>
    </font>
    <font>
      <sz val="10"/>
      <color indexed="8"/>
      <name val="Calibri"/>
      <family val="2"/>
    </font>
    <font>
      <sz val="12"/>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3"/>
      <color theme="1"/>
      <name val="Calibri"/>
      <family val="2"/>
    </font>
    <font>
      <sz val="8"/>
      <color theme="1"/>
      <name val="Calibri"/>
      <family val="2"/>
    </font>
    <font>
      <sz val="11"/>
      <color theme="1"/>
      <name val="Arial Narrow"/>
      <family val="2"/>
    </font>
    <font>
      <sz val="10"/>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style="thin"/>
      <top style="thin"/>
      <bottom style="thin"/>
    </border>
    <border>
      <left style="thin"/>
      <right style="medium"/>
      <top style="thin"/>
      <bottom>
        <color indexed="63"/>
      </bottom>
    </border>
    <border>
      <left style="thin"/>
      <right style="thin"/>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37" fillId="0" borderId="12" xfId="45" applyBorder="1" applyAlignment="1" quotePrefix="1">
      <alignment wrapText="1"/>
    </xf>
    <xf numFmtId="0" fontId="30" fillId="23" borderId="14" xfId="38" applyBorder="1" applyAlignment="1">
      <alignment horizontal="left" wrapText="1"/>
    </xf>
    <xf numFmtId="14" fontId="0" fillId="0" borderId="13" xfId="0" applyNumberFormat="1" applyBorder="1" applyAlignment="1">
      <alignment wrapText="1"/>
    </xf>
    <xf numFmtId="0" fontId="46" fillId="0" borderId="0" xfId="0" applyFont="1" applyAlignment="1">
      <alignment/>
    </xf>
    <xf numFmtId="0" fontId="30" fillId="23" borderId="15" xfId="38" applyBorder="1" applyAlignment="1">
      <alignment wrapText="1"/>
    </xf>
    <xf numFmtId="0" fontId="0" fillId="0" borderId="0" xfId="0" applyAlignment="1">
      <alignment/>
    </xf>
    <xf numFmtId="0" fontId="46" fillId="0" borderId="0" xfId="0" applyFont="1" applyAlignment="1">
      <alignment wrapText="1"/>
    </xf>
    <xf numFmtId="0" fontId="30" fillId="23" borderId="14" xfId="38" applyBorder="1" applyAlignment="1">
      <alignment wrapText="1"/>
    </xf>
    <xf numFmtId="0" fontId="3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30" fillId="23" borderId="16" xfId="38" applyBorder="1" applyAlignment="1">
      <alignment horizontal="left" wrapText="1"/>
    </xf>
    <xf numFmtId="178" fontId="0" fillId="0" borderId="12" xfId="0" applyNumberFormat="1" applyBorder="1" applyAlignment="1">
      <alignment wrapText="1"/>
    </xf>
    <xf numFmtId="0" fontId="0" fillId="0" borderId="0" xfId="0" applyFill="1" applyAlignment="1">
      <alignment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1" fillId="0" borderId="10" xfId="0" applyFont="1" applyFill="1" applyBorder="1" applyAlignment="1">
      <alignment horizontal="left" vertical="center" wrapText="1"/>
    </xf>
    <xf numFmtId="0" fontId="23" fillId="0" borderId="10" xfId="0" applyFont="1" applyFill="1" applyBorder="1" applyAlignment="1">
      <alignment vertical="center" wrapText="1"/>
    </xf>
    <xf numFmtId="17" fontId="0" fillId="0" borderId="1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2" xfId="0" applyBorder="1" applyAlignment="1" quotePrefix="1">
      <alignment horizontal="center" vertical="center" wrapText="1"/>
    </xf>
    <xf numFmtId="3" fontId="0" fillId="0" borderId="0" xfId="0" applyNumberFormat="1" applyAlignment="1">
      <alignment wrapText="1"/>
    </xf>
    <xf numFmtId="0" fontId="23" fillId="0" borderId="1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2" xfId="0" applyFill="1" applyBorder="1" applyAlignment="1">
      <alignment wrapText="1"/>
    </xf>
    <xf numFmtId="0" fontId="0" fillId="0" borderId="21" xfId="0"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17" fontId="0" fillId="0" borderId="10" xfId="0" applyNumberFormat="1" applyBorder="1" applyAlignment="1">
      <alignment vertical="center" wrapText="1"/>
    </xf>
    <xf numFmtId="0" fontId="0" fillId="0" borderId="10" xfId="0" applyBorder="1" applyAlignment="1">
      <alignment vertical="center" wrapText="1"/>
    </xf>
    <xf numFmtId="0" fontId="0" fillId="0" borderId="20" xfId="0" applyBorder="1" applyAlignment="1">
      <alignment horizontal="center" vertical="center" wrapText="1"/>
    </xf>
    <xf numFmtId="17" fontId="0" fillId="0" borderId="10" xfId="0" applyNumberFormat="1" applyBorder="1" applyAlignment="1">
      <alignment horizontal="center" vertical="center" wrapText="1"/>
    </xf>
    <xf numFmtId="0" fontId="0" fillId="0" borderId="12" xfId="0" applyBorder="1" applyAlignment="1">
      <alignment horizontal="center" vertical="center" wrapText="1"/>
    </xf>
    <xf numFmtId="17" fontId="0" fillId="0" borderId="10" xfId="0" applyNumberFormat="1" applyBorder="1" applyAlignment="1">
      <alignment wrapText="1"/>
    </xf>
    <xf numFmtId="0" fontId="0" fillId="0" borderId="19" xfId="0" applyBorder="1" applyAlignment="1">
      <alignment wrapText="1"/>
    </xf>
    <xf numFmtId="0" fontId="0" fillId="0" borderId="22" xfId="0" applyBorder="1" applyAlignment="1">
      <alignment wrapText="1"/>
    </xf>
    <xf numFmtId="0" fontId="5" fillId="0" borderId="10" xfId="55" applyFont="1" applyFill="1" applyBorder="1" applyAlignment="1">
      <alignment horizontal="left" vertical="center" wrapText="1"/>
      <protection/>
    </xf>
    <xf numFmtId="17" fontId="47" fillId="0" borderId="10" xfId="50" applyNumberFormat="1" applyFont="1" applyFill="1" applyBorder="1" applyAlignment="1">
      <alignment horizontal="center" vertical="center" wrapText="1"/>
    </xf>
    <xf numFmtId="0" fontId="47" fillId="0" borderId="10" xfId="54" applyFont="1" applyFill="1" applyBorder="1" applyAlignment="1">
      <alignment horizontal="center" vertical="center" wrapText="1"/>
      <protection/>
    </xf>
    <xf numFmtId="3" fontId="5" fillId="0" borderId="10" xfId="55" applyNumberFormat="1" applyFont="1" applyFill="1" applyBorder="1" applyAlignment="1">
      <alignment horizontal="center" vertical="center"/>
      <protection/>
    </xf>
    <xf numFmtId="3" fontId="5" fillId="0" borderId="10" xfId="55" applyNumberFormat="1" applyFont="1" applyFill="1" applyBorder="1" applyAlignment="1">
      <alignment horizontal="center" vertical="center" wrapText="1"/>
      <protection/>
    </xf>
    <xf numFmtId="49" fontId="5" fillId="0" borderId="10" xfId="55" applyNumberFormat="1" applyFont="1" applyFill="1" applyBorder="1" applyAlignment="1">
      <alignment horizontal="left" vertical="center" wrapText="1"/>
      <protection/>
    </xf>
    <xf numFmtId="0" fontId="0"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10" xfId="0" applyFont="1" applyBorder="1" applyAlignment="1">
      <alignment vertical="center" wrapText="1"/>
    </xf>
    <xf numFmtId="0" fontId="23" fillId="0" borderId="10" xfId="0" applyFont="1" applyBorder="1" applyAlignment="1">
      <alignment vertical="center" wrapText="1"/>
    </xf>
    <xf numFmtId="0" fontId="0" fillId="0" borderId="12" xfId="0" applyFont="1" applyBorder="1" applyAlignment="1">
      <alignment horizontal="center" vertical="center" wrapText="1"/>
    </xf>
    <xf numFmtId="0" fontId="23" fillId="0" borderId="10" xfId="0" applyFont="1" applyBorder="1" applyAlignment="1">
      <alignment horizontal="justify" vertical="center" wrapText="1"/>
    </xf>
    <xf numFmtId="0" fontId="23" fillId="0" borderId="19" xfId="0" applyFont="1" applyBorder="1" applyAlignment="1">
      <alignment vertical="center" wrapText="1"/>
    </xf>
    <xf numFmtId="0" fontId="0" fillId="0" borderId="19" xfId="0" applyFont="1" applyBorder="1" applyAlignment="1">
      <alignment vertical="center" wrapText="1"/>
    </xf>
    <xf numFmtId="0" fontId="23" fillId="0" borderId="18" xfId="0" applyFont="1" applyBorder="1" applyAlignment="1">
      <alignment vertical="center" wrapText="1"/>
    </xf>
    <xf numFmtId="0" fontId="0" fillId="0" borderId="18" xfId="0" applyFont="1" applyBorder="1" applyAlignment="1">
      <alignment vertical="center" wrapText="1"/>
    </xf>
    <xf numFmtId="0" fontId="3" fillId="0" borderId="10" xfId="0" applyFont="1" applyBorder="1" applyAlignment="1">
      <alignment vertical="center"/>
    </xf>
    <xf numFmtId="17" fontId="23" fillId="0" borderId="10" xfId="0" applyNumberFormat="1" applyFont="1" applyFill="1" applyBorder="1" applyAlignment="1">
      <alignment vertical="center" wrapText="1"/>
    </xf>
    <xf numFmtId="0" fontId="0" fillId="0" borderId="20" xfId="0" applyBorder="1" applyAlignment="1">
      <alignment vertical="center" wrapText="1"/>
    </xf>
    <xf numFmtId="14" fontId="0" fillId="0" borderId="10" xfId="0" applyNumberFormat="1" applyBorder="1" applyAlignment="1">
      <alignment vertical="center" wrapText="1"/>
    </xf>
    <xf numFmtId="0" fontId="0" fillId="0" borderId="12" xfId="0" applyBorder="1" applyAlignment="1">
      <alignment vertical="center" wrapText="1"/>
    </xf>
    <xf numFmtId="0" fontId="48" fillId="0" borderId="10" xfId="0" applyFont="1" applyBorder="1" applyAlignment="1">
      <alignment horizontal="center" vertical="center" wrapText="1"/>
    </xf>
    <xf numFmtId="0" fontId="0" fillId="33" borderId="10" xfId="0" applyFill="1" applyBorder="1" applyAlignment="1">
      <alignment vertical="center" wrapText="1"/>
    </xf>
    <xf numFmtId="0" fontId="0" fillId="0" borderId="20" xfId="0" applyFill="1" applyBorder="1" applyAlignment="1">
      <alignment vertical="center" wrapText="1"/>
    </xf>
    <xf numFmtId="0" fontId="0" fillId="33" borderId="10" xfId="0" applyFill="1" applyBorder="1" applyAlignment="1">
      <alignment horizontal="center" vertical="center" wrapText="1"/>
    </xf>
    <xf numFmtId="0" fontId="0" fillId="0" borderId="12" xfId="0" applyBorder="1" applyAlignment="1">
      <alignment horizontal="left" vertical="center" wrapText="1"/>
    </xf>
    <xf numFmtId="0" fontId="23" fillId="0" borderId="11" xfId="0" applyFont="1" applyBorder="1" applyAlignment="1">
      <alignment horizontal="center" vertical="center" wrapText="1"/>
    </xf>
    <xf numFmtId="0" fontId="49" fillId="0" borderId="20" xfId="0" applyFont="1" applyBorder="1" applyAlignment="1">
      <alignment vertical="center" wrapText="1"/>
    </xf>
    <xf numFmtId="17" fontId="49" fillId="0" borderId="10" xfId="0" applyNumberFormat="1" applyFont="1" applyBorder="1" applyAlignment="1">
      <alignment vertical="center" wrapText="1"/>
    </xf>
    <xf numFmtId="0" fontId="49" fillId="0" borderId="10" xfId="0" applyFont="1" applyBorder="1" applyAlignment="1">
      <alignment vertical="center" wrapText="1"/>
    </xf>
    <xf numFmtId="0" fontId="49"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9" xfId="0" applyBorder="1" applyAlignment="1">
      <alignment horizontal="center" vertical="center" wrapText="1"/>
    </xf>
    <xf numFmtId="0" fontId="50"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28" fillId="0" borderId="23" xfId="0" applyFont="1" applyBorder="1" applyAlignment="1">
      <alignment horizontal="center" vertical="center" wrapText="1"/>
    </xf>
    <xf numFmtId="0" fontId="0" fillId="0" borderId="19" xfId="0" applyFill="1" applyBorder="1" applyAlignment="1">
      <alignment horizontal="left" vertical="center" wrapText="1"/>
    </xf>
    <xf numFmtId="0" fontId="2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53" applyFont="1" applyFill="1" applyBorder="1" applyAlignment="1">
      <alignment horizontal="center" vertical="center" wrapText="1"/>
      <protection/>
    </xf>
    <xf numFmtId="0" fontId="51" fillId="0" borderId="10" xfId="53" applyFont="1" applyBorder="1" applyAlignment="1">
      <alignment horizontal="center" vertical="center" wrapText="1"/>
      <protection/>
    </xf>
    <xf numFmtId="0" fontId="50" fillId="0" borderId="20" xfId="0" applyFont="1" applyBorder="1" applyAlignment="1">
      <alignment vertical="center" wrapText="1"/>
    </xf>
    <xf numFmtId="0" fontId="0"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4" fontId="0" fillId="0" borderId="10" xfId="47" applyNumberFormat="1" applyFont="1" applyBorder="1" applyAlignment="1">
      <alignment horizontal="center" vertical="center" wrapText="1"/>
    </xf>
    <xf numFmtId="4" fontId="0" fillId="0" borderId="10" xfId="47" applyNumberFormat="1" applyFont="1" applyBorder="1" applyAlignment="1">
      <alignment vertical="center" wrapText="1"/>
    </xf>
    <xf numFmtId="4" fontId="0" fillId="0" borderId="10" xfId="51" applyNumberFormat="1" applyFont="1" applyBorder="1" applyAlignment="1">
      <alignment horizontal="center" vertical="center" wrapText="1"/>
    </xf>
    <xf numFmtId="4" fontId="0" fillId="0" borderId="10" xfId="0" applyNumberFormat="1" applyBorder="1" applyAlignment="1">
      <alignment wrapText="1"/>
    </xf>
    <xf numFmtId="4" fontId="0" fillId="0" borderId="19" xfId="0" applyNumberFormat="1" applyBorder="1" applyAlignment="1">
      <alignment wrapText="1"/>
    </xf>
    <xf numFmtId="4" fontId="0" fillId="0" borderId="18" xfId="0" applyNumberFormat="1" applyBorder="1" applyAlignment="1">
      <alignment wrapText="1"/>
    </xf>
    <xf numFmtId="4" fontId="0" fillId="0" borderId="22" xfId="0" applyNumberFormat="1" applyBorder="1" applyAlignment="1">
      <alignment wrapText="1"/>
    </xf>
    <xf numFmtId="4" fontId="5" fillId="0" borderId="10" xfId="55" applyNumberFormat="1" applyFont="1" applyFill="1" applyBorder="1" applyAlignment="1">
      <alignment horizontal="center" vertical="center"/>
      <protection/>
    </xf>
    <xf numFmtId="4" fontId="5" fillId="0" borderId="10" xfId="51" applyNumberFormat="1" applyFont="1" applyFill="1" applyBorder="1" applyAlignment="1">
      <alignment horizontal="center" vertical="center"/>
    </xf>
    <xf numFmtId="4" fontId="23" fillId="0" borderId="10" xfId="50" applyNumberFormat="1" applyFont="1" applyBorder="1" applyAlignment="1">
      <alignment horizontal="center" vertical="center" wrapText="1"/>
    </xf>
    <xf numFmtId="4" fontId="23" fillId="0" borderId="10" xfId="50" applyNumberFormat="1" applyFont="1" applyBorder="1" applyAlignment="1">
      <alignment vertical="center" wrapText="1"/>
    </xf>
    <xf numFmtId="4" fontId="23" fillId="0" borderId="19" xfId="50" applyNumberFormat="1" applyFont="1" applyBorder="1" applyAlignment="1">
      <alignment vertical="center" wrapText="1"/>
    </xf>
    <xf numFmtId="4" fontId="23" fillId="0" borderId="18" xfId="50" applyNumberFormat="1" applyFont="1" applyBorder="1" applyAlignment="1">
      <alignment vertical="center" wrapText="1"/>
    </xf>
    <xf numFmtId="4" fontId="0" fillId="0" borderId="10" xfId="51" applyNumberFormat="1" applyFont="1" applyBorder="1" applyAlignment="1">
      <alignment vertical="center" wrapText="1"/>
    </xf>
    <xf numFmtId="4" fontId="0" fillId="0" borderId="10" xfId="50" applyNumberFormat="1" applyFont="1" applyBorder="1" applyAlignment="1">
      <alignment horizontal="center" vertical="center" wrapText="1"/>
    </xf>
    <xf numFmtId="4" fontId="23" fillId="0" borderId="10" xfId="50" applyNumberFormat="1" applyFont="1" applyFill="1" applyBorder="1" applyAlignment="1">
      <alignment horizontal="center" vertical="center" wrapText="1"/>
    </xf>
    <xf numFmtId="4" fontId="23" fillId="0" borderId="10" xfId="51" applyNumberFormat="1" applyFont="1" applyFill="1" applyBorder="1" applyAlignment="1">
      <alignment vertical="center" wrapText="1"/>
    </xf>
    <xf numFmtId="4" fontId="0" fillId="33" borderId="10" xfId="51" applyNumberFormat="1" applyFont="1" applyFill="1" applyBorder="1" applyAlignment="1">
      <alignment horizontal="center" vertical="center" wrapText="1"/>
    </xf>
    <xf numFmtId="4" fontId="0" fillId="0" borderId="19" xfId="51" applyNumberFormat="1" applyFont="1" applyBorder="1" applyAlignment="1">
      <alignment vertical="center" wrapText="1"/>
    </xf>
    <xf numFmtId="4" fontId="0" fillId="33" borderId="10" xfId="51" applyNumberFormat="1" applyFont="1" applyFill="1" applyBorder="1" applyAlignment="1">
      <alignment vertical="center" wrapText="1"/>
    </xf>
    <xf numFmtId="4" fontId="0" fillId="0" borderId="10" xfId="51" applyNumberFormat="1" applyFont="1" applyFill="1" applyBorder="1" applyAlignment="1">
      <alignment vertical="center" wrapText="1"/>
    </xf>
    <xf numFmtId="4" fontId="49" fillId="0" borderId="10" xfId="0" applyNumberFormat="1" applyFont="1" applyBorder="1" applyAlignment="1">
      <alignment vertical="center" wrapText="1"/>
    </xf>
    <xf numFmtId="4" fontId="49" fillId="0" borderId="10" xfId="0" applyNumberFormat="1" applyFont="1" applyFill="1" applyBorder="1" applyAlignment="1">
      <alignment vertical="center" wrapText="1"/>
    </xf>
    <xf numFmtId="4" fontId="23" fillId="0" borderId="10" xfId="51" applyNumberFormat="1" applyFont="1" applyBorder="1" applyAlignment="1">
      <alignment horizontal="center" vertical="center"/>
    </xf>
    <xf numFmtId="4" fontId="0" fillId="0" borderId="10" xfId="51" applyNumberFormat="1" applyFont="1" applyFill="1" applyBorder="1" applyAlignment="1">
      <alignment horizontal="center" vertical="center"/>
    </xf>
    <xf numFmtId="4" fontId="0" fillId="0" borderId="10" xfId="0" applyNumberFormat="1" applyFill="1" applyBorder="1" applyAlignment="1">
      <alignment horizontal="left" vertical="center"/>
    </xf>
    <xf numFmtId="4" fontId="0" fillId="0" borderId="10" xfId="0" applyNumberFormat="1" applyBorder="1" applyAlignment="1">
      <alignment vertical="center" wrapText="1"/>
    </xf>
    <xf numFmtId="4" fontId="0" fillId="0" borderId="10" xfId="51" applyNumberFormat="1" applyFont="1" applyFill="1" applyBorder="1" applyAlignment="1">
      <alignment horizontal="center" vertical="center" wrapText="1"/>
    </xf>
    <xf numFmtId="4" fontId="0" fillId="0" borderId="10" xfId="0" applyNumberFormat="1" applyFill="1" applyBorder="1" applyAlignment="1">
      <alignment horizontal="center" vertical="center"/>
    </xf>
    <xf numFmtId="4" fontId="0" fillId="0" borderId="10" xfId="0" applyNumberFormat="1" applyFont="1" applyFill="1" applyBorder="1" applyAlignment="1">
      <alignment horizontal="center" vertical="center"/>
    </xf>
    <xf numFmtId="4" fontId="0" fillId="0" borderId="19" xfId="0" applyNumberFormat="1" applyFill="1" applyBorder="1" applyAlignment="1">
      <alignment horizontal="left" vertical="center"/>
    </xf>
    <xf numFmtId="4" fontId="3" fillId="0" borderId="10" xfId="51" applyNumberFormat="1" applyFont="1" applyFill="1" applyBorder="1" applyAlignment="1">
      <alignment horizontal="center" vertical="center" wrapText="1"/>
    </xf>
    <xf numFmtId="4" fontId="0" fillId="0" borderId="10" xfId="0" applyNumberFormat="1" applyBorder="1" applyAlignment="1">
      <alignment horizontal="right"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c.com.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46"/>
  <sheetViews>
    <sheetView tabSelected="1" zoomScale="80" zoomScaleNormal="80" zoomScalePageLayoutView="80" workbookViewId="0" topLeftCell="A11">
      <selection activeCell="E13" sqref="E13"/>
    </sheetView>
  </sheetViews>
  <sheetFormatPr defaultColWidth="10.8515625" defaultRowHeight="15"/>
  <cols>
    <col min="1" max="1" width="15.28125" style="1" customWidth="1"/>
    <col min="2" max="2" width="16.00390625" style="1" customWidth="1"/>
    <col min="3" max="3" width="45.8515625" style="1" customWidth="1"/>
    <col min="4" max="4" width="13.7109375" style="1" customWidth="1"/>
    <col min="5" max="5" width="15.140625" style="1" customWidth="1"/>
    <col min="6" max="6" width="14.00390625" style="1" customWidth="1"/>
    <col min="7" max="7" width="8.57421875" style="1" customWidth="1"/>
    <col min="8" max="9" width="20.57421875" style="1" customWidth="1"/>
    <col min="10" max="10" width="10.57421875" style="1" customWidth="1"/>
    <col min="11" max="11" width="16.8515625" style="1" customWidth="1"/>
    <col min="12" max="12" width="34.57421875" style="1" customWidth="1"/>
    <col min="13" max="16384" width="10.8515625" style="1" customWidth="1"/>
  </cols>
  <sheetData>
    <row r="2" ht="15">
      <c r="B2" s="11" t="s">
        <v>20</v>
      </c>
    </row>
    <row r="3" ht="15">
      <c r="B3" s="11"/>
    </row>
    <row r="4" ht="15.75" thickBot="1">
      <c r="B4" s="11" t="s">
        <v>0</v>
      </c>
    </row>
    <row r="5" spans="2:9" ht="15">
      <c r="B5" s="6" t="s">
        <v>1</v>
      </c>
      <c r="C5" s="7" t="s">
        <v>216</v>
      </c>
      <c r="F5" s="129" t="s">
        <v>27</v>
      </c>
      <c r="G5" s="130"/>
      <c r="H5" s="130"/>
      <c r="I5" s="131"/>
    </row>
    <row r="6" spans="2:9" ht="15">
      <c r="B6" s="3" t="s">
        <v>2</v>
      </c>
      <c r="C6" s="4" t="s">
        <v>217</v>
      </c>
      <c r="F6" s="132"/>
      <c r="G6" s="133"/>
      <c r="H6" s="133"/>
      <c r="I6" s="134"/>
    </row>
    <row r="7" spans="2:9" ht="15">
      <c r="B7" s="3" t="s">
        <v>3</v>
      </c>
      <c r="C7" s="35">
        <v>8782200</v>
      </c>
      <c r="F7" s="132"/>
      <c r="G7" s="133"/>
      <c r="H7" s="133"/>
      <c r="I7" s="134"/>
    </row>
    <row r="8" spans="2:9" ht="15">
      <c r="B8" s="3" t="s">
        <v>16</v>
      </c>
      <c r="C8" s="8" t="s">
        <v>218</v>
      </c>
      <c r="F8" s="132"/>
      <c r="G8" s="133"/>
      <c r="H8" s="133"/>
      <c r="I8" s="134"/>
    </row>
    <row r="9" spans="2:9" ht="285">
      <c r="B9" s="34" t="s">
        <v>19</v>
      </c>
      <c r="C9" s="4" t="s">
        <v>215</v>
      </c>
      <c r="F9" s="135"/>
      <c r="G9" s="136"/>
      <c r="H9" s="136"/>
      <c r="I9" s="137"/>
    </row>
    <row r="10" spans="2:9" ht="135">
      <c r="B10" s="33" t="s">
        <v>4</v>
      </c>
      <c r="C10" s="4" t="s">
        <v>219</v>
      </c>
      <c r="F10" s="21"/>
      <c r="G10" s="21"/>
      <c r="H10" s="21"/>
      <c r="I10" s="21"/>
    </row>
    <row r="11" spans="2:9" ht="60">
      <c r="B11" s="34" t="s">
        <v>5</v>
      </c>
      <c r="C11" s="4" t="s">
        <v>206</v>
      </c>
      <c r="F11" s="129" t="s">
        <v>26</v>
      </c>
      <c r="G11" s="130"/>
      <c r="H11" s="130"/>
      <c r="I11" s="131"/>
    </row>
    <row r="12" spans="2:9" ht="30">
      <c r="B12" s="3" t="s">
        <v>23</v>
      </c>
      <c r="C12" s="20">
        <f>SUM(H19:H238)</f>
        <v>185126590158.10785</v>
      </c>
      <c r="F12" s="132"/>
      <c r="G12" s="133"/>
      <c r="H12" s="133"/>
      <c r="I12" s="134"/>
    </row>
    <row r="13" spans="2:9" ht="45">
      <c r="B13" s="3" t="s">
        <v>24</v>
      </c>
      <c r="C13" s="20" t="s">
        <v>194</v>
      </c>
      <c r="F13" s="132"/>
      <c r="G13" s="133"/>
      <c r="H13" s="133"/>
      <c r="I13" s="134"/>
    </row>
    <row r="14" spans="2:9" ht="45">
      <c r="B14" s="3" t="s">
        <v>25</v>
      </c>
      <c r="C14" s="20" t="s">
        <v>194</v>
      </c>
      <c r="F14" s="132"/>
      <c r="G14" s="133"/>
      <c r="H14" s="133"/>
      <c r="I14" s="134"/>
    </row>
    <row r="15" spans="2:9" ht="45.75" thickBot="1">
      <c r="B15" s="17" t="s">
        <v>18</v>
      </c>
      <c r="C15" s="10" t="s">
        <v>222</v>
      </c>
      <c r="F15" s="135"/>
      <c r="G15" s="136"/>
      <c r="H15" s="136"/>
      <c r="I15" s="137"/>
    </row>
    <row r="17" ht="15.75" thickBot="1">
      <c r="B17" s="11" t="s">
        <v>15</v>
      </c>
    </row>
    <row r="18" spans="2:12" ht="75" customHeight="1">
      <c r="B18" s="9" t="s">
        <v>28</v>
      </c>
      <c r="C18" s="16" t="s">
        <v>6</v>
      </c>
      <c r="D18" s="16" t="s">
        <v>17</v>
      </c>
      <c r="E18" s="16" t="s">
        <v>7</v>
      </c>
      <c r="F18" s="16" t="s">
        <v>8</v>
      </c>
      <c r="G18" s="16" t="s">
        <v>9</v>
      </c>
      <c r="H18" s="16" t="s">
        <v>10</v>
      </c>
      <c r="I18" s="16" t="s">
        <v>11</v>
      </c>
      <c r="J18" s="16" t="s">
        <v>12</v>
      </c>
      <c r="K18" s="16" t="s">
        <v>13</v>
      </c>
      <c r="L18" s="12" t="s">
        <v>14</v>
      </c>
    </row>
    <row r="19" spans="2:12" ht="120" customHeight="1">
      <c r="B19" s="41">
        <v>24122003</v>
      </c>
      <c r="C19" s="42" t="s">
        <v>223</v>
      </c>
      <c r="D19" s="43" t="s">
        <v>224</v>
      </c>
      <c r="E19" s="44" t="s">
        <v>173</v>
      </c>
      <c r="F19" s="44" t="s">
        <v>167</v>
      </c>
      <c r="G19" s="44" t="s">
        <v>174</v>
      </c>
      <c r="H19" s="96">
        <v>48562446335.85233</v>
      </c>
      <c r="I19" s="96">
        <v>48562446335.85233</v>
      </c>
      <c r="J19" s="42" t="s">
        <v>191</v>
      </c>
      <c r="K19" s="42" t="s">
        <v>194</v>
      </c>
      <c r="L19" s="44" t="s">
        <v>197</v>
      </c>
    </row>
    <row r="20" spans="2:12" ht="120" customHeight="1">
      <c r="B20" s="41">
        <v>31181701</v>
      </c>
      <c r="C20" s="42" t="s">
        <v>225</v>
      </c>
      <c r="D20" s="43" t="s">
        <v>224</v>
      </c>
      <c r="E20" s="44" t="s">
        <v>173</v>
      </c>
      <c r="F20" s="44" t="s">
        <v>167</v>
      </c>
      <c r="G20" s="44" t="s">
        <v>174</v>
      </c>
      <c r="H20" s="96">
        <v>1091931434.3475509</v>
      </c>
      <c r="I20" s="96">
        <v>1091931434.3475509</v>
      </c>
      <c r="J20" s="42" t="s">
        <v>191</v>
      </c>
      <c r="K20" s="42" t="s">
        <v>194</v>
      </c>
      <c r="L20" s="44" t="s">
        <v>197</v>
      </c>
    </row>
    <row r="21" spans="2:12" ht="120" customHeight="1">
      <c r="B21" s="41">
        <v>24122002</v>
      </c>
      <c r="C21" s="42" t="s">
        <v>226</v>
      </c>
      <c r="D21" s="43" t="s">
        <v>224</v>
      </c>
      <c r="E21" s="44" t="s">
        <v>173</v>
      </c>
      <c r="F21" s="44" t="s">
        <v>167</v>
      </c>
      <c r="G21" s="44" t="s">
        <v>174</v>
      </c>
      <c r="H21" s="96">
        <v>192065677.5373347</v>
      </c>
      <c r="I21" s="96">
        <v>192065677.5373347</v>
      </c>
      <c r="J21" s="42" t="s">
        <v>191</v>
      </c>
      <c r="K21" s="42" t="s">
        <v>194</v>
      </c>
      <c r="L21" s="44" t="s">
        <v>197</v>
      </c>
    </row>
    <row r="22" spans="2:12" ht="120" customHeight="1">
      <c r="B22" s="41">
        <v>55121606</v>
      </c>
      <c r="C22" s="42" t="s">
        <v>227</v>
      </c>
      <c r="D22" s="43" t="s">
        <v>224</v>
      </c>
      <c r="E22" s="44" t="s">
        <v>173</v>
      </c>
      <c r="F22" s="44" t="s">
        <v>167</v>
      </c>
      <c r="G22" s="44" t="s">
        <v>174</v>
      </c>
      <c r="H22" s="96">
        <v>1197896209.7760003</v>
      </c>
      <c r="I22" s="96">
        <v>1197896209.7760003</v>
      </c>
      <c r="J22" s="42" t="s">
        <v>191</v>
      </c>
      <c r="K22" s="42" t="s">
        <v>194</v>
      </c>
      <c r="L22" s="44" t="s">
        <v>197</v>
      </c>
    </row>
    <row r="23" spans="2:12" ht="120" customHeight="1">
      <c r="B23" s="41">
        <v>14111537</v>
      </c>
      <c r="C23" s="42" t="s">
        <v>228</v>
      </c>
      <c r="D23" s="43" t="s">
        <v>224</v>
      </c>
      <c r="E23" s="44" t="s">
        <v>173</v>
      </c>
      <c r="F23" s="44" t="s">
        <v>167</v>
      </c>
      <c r="G23" s="44" t="s">
        <v>174</v>
      </c>
      <c r="H23" s="96">
        <v>1934923435.2</v>
      </c>
      <c r="I23" s="96">
        <v>1934923435.2</v>
      </c>
      <c r="J23" s="42" t="s">
        <v>191</v>
      </c>
      <c r="K23" s="42" t="s">
        <v>194</v>
      </c>
      <c r="L23" s="44" t="s">
        <v>197</v>
      </c>
    </row>
    <row r="24" spans="2:12" ht="120" customHeight="1">
      <c r="B24" s="41">
        <v>24141602</v>
      </c>
      <c r="C24" s="42" t="s">
        <v>221</v>
      </c>
      <c r="D24" s="43" t="s">
        <v>224</v>
      </c>
      <c r="E24" s="44" t="s">
        <v>173</v>
      </c>
      <c r="F24" s="44" t="s">
        <v>167</v>
      </c>
      <c r="G24" s="44" t="s">
        <v>174</v>
      </c>
      <c r="H24" s="96">
        <v>63117600</v>
      </c>
      <c r="I24" s="96">
        <v>63117600</v>
      </c>
      <c r="J24" s="42" t="s">
        <v>191</v>
      </c>
      <c r="K24" s="42" t="s">
        <v>194</v>
      </c>
      <c r="L24" s="44" t="s">
        <v>197</v>
      </c>
    </row>
    <row r="25" spans="2:12" ht="120" customHeight="1">
      <c r="B25" s="41">
        <v>24121503</v>
      </c>
      <c r="C25" s="42" t="s">
        <v>229</v>
      </c>
      <c r="D25" s="43" t="s">
        <v>224</v>
      </c>
      <c r="E25" s="44" t="s">
        <v>173</v>
      </c>
      <c r="F25" s="44" t="s">
        <v>167</v>
      </c>
      <c r="G25" s="44" t="s">
        <v>174</v>
      </c>
      <c r="H25" s="96">
        <v>5533300921.008667</v>
      </c>
      <c r="I25" s="96">
        <v>5533300921.008667</v>
      </c>
      <c r="J25" s="42" t="s">
        <v>191</v>
      </c>
      <c r="K25" s="42" t="s">
        <v>194</v>
      </c>
      <c r="L25" s="44" t="s">
        <v>197</v>
      </c>
    </row>
    <row r="26" spans="2:12" ht="120" customHeight="1">
      <c r="B26" s="41">
        <v>24121503</v>
      </c>
      <c r="C26" s="42" t="s">
        <v>230</v>
      </c>
      <c r="D26" s="43" t="s">
        <v>224</v>
      </c>
      <c r="E26" s="44" t="s">
        <v>173</v>
      </c>
      <c r="F26" s="44" t="s">
        <v>167</v>
      </c>
      <c r="G26" s="44" t="s">
        <v>174</v>
      </c>
      <c r="H26" s="96">
        <v>1084263105.71258</v>
      </c>
      <c r="I26" s="96">
        <v>1084263105.71258</v>
      </c>
      <c r="J26" s="42" t="s">
        <v>191</v>
      </c>
      <c r="K26" s="42" t="s">
        <v>194</v>
      </c>
      <c r="L26" s="44" t="s">
        <v>197</v>
      </c>
    </row>
    <row r="27" spans="2:12" ht="120" customHeight="1">
      <c r="B27" s="41">
        <v>31181701</v>
      </c>
      <c r="C27" s="42" t="s">
        <v>231</v>
      </c>
      <c r="D27" s="43" t="s">
        <v>224</v>
      </c>
      <c r="E27" s="44" t="s">
        <v>173</v>
      </c>
      <c r="F27" s="44" t="s">
        <v>167</v>
      </c>
      <c r="G27" s="44" t="s">
        <v>174</v>
      </c>
      <c r="H27" s="96">
        <v>689951109.12</v>
      </c>
      <c r="I27" s="96">
        <v>689951109.12</v>
      </c>
      <c r="J27" s="42" t="s">
        <v>191</v>
      </c>
      <c r="K27" s="42" t="s">
        <v>194</v>
      </c>
      <c r="L27" s="44" t="s">
        <v>197</v>
      </c>
    </row>
    <row r="28" spans="2:12" ht="120" customHeight="1">
      <c r="B28" s="41">
        <v>24141709</v>
      </c>
      <c r="C28" s="42" t="s">
        <v>232</v>
      </c>
      <c r="D28" s="43" t="s">
        <v>224</v>
      </c>
      <c r="E28" s="44" t="s">
        <v>173</v>
      </c>
      <c r="F28" s="44" t="s">
        <v>167</v>
      </c>
      <c r="G28" s="44" t="s">
        <v>174</v>
      </c>
      <c r="H28" s="96">
        <v>15698290375.355202</v>
      </c>
      <c r="I28" s="96">
        <v>15698290375.355202</v>
      </c>
      <c r="J28" s="42" t="s">
        <v>191</v>
      </c>
      <c r="K28" s="42" t="s">
        <v>194</v>
      </c>
      <c r="L28" s="44" t="s">
        <v>197</v>
      </c>
    </row>
    <row r="29" spans="2:12" ht="120" customHeight="1">
      <c r="B29" s="41">
        <v>24122004</v>
      </c>
      <c r="C29" s="42" t="s">
        <v>233</v>
      </c>
      <c r="D29" s="43" t="s">
        <v>224</v>
      </c>
      <c r="E29" s="44" t="s">
        <v>173</v>
      </c>
      <c r="F29" s="44" t="s">
        <v>167</v>
      </c>
      <c r="G29" s="44" t="s">
        <v>174</v>
      </c>
      <c r="H29" s="96">
        <v>811420930.32</v>
      </c>
      <c r="I29" s="96">
        <v>811420930.32</v>
      </c>
      <c r="J29" s="42" t="s">
        <v>191</v>
      </c>
      <c r="K29" s="42" t="s">
        <v>194</v>
      </c>
      <c r="L29" s="44" t="s">
        <v>197</v>
      </c>
    </row>
    <row r="30" spans="2:12" ht="120" customHeight="1">
      <c r="B30" s="41">
        <v>24122004</v>
      </c>
      <c r="C30" s="42" t="s">
        <v>234</v>
      </c>
      <c r="D30" s="43" t="s">
        <v>224</v>
      </c>
      <c r="E30" s="44" t="s">
        <v>173</v>
      </c>
      <c r="F30" s="44" t="s">
        <v>167</v>
      </c>
      <c r="G30" s="44" t="s">
        <v>174</v>
      </c>
      <c r="H30" s="96">
        <v>1905386029.7472</v>
      </c>
      <c r="I30" s="96">
        <v>1905386029.7472</v>
      </c>
      <c r="J30" s="42" t="s">
        <v>191</v>
      </c>
      <c r="K30" s="42" t="s">
        <v>194</v>
      </c>
      <c r="L30" s="44" t="s">
        <v>197</v>
      </c>
    </row>
    <row r="31" spans="2:12" ht="120" customHeight="1">
      <c r="B31" s="41">
        <v>24141602</v>
      </c>
      <c r="C31" s="42" t="s">
        <v>235</v>
      </c>
      <c r="D31" s="43" t="s">
        <v>224</v>
      </c>
      <c r="E31" s="44" t="s">
        <v>173</v>
      </c>
      <c r="F31" s="44" t="s">
        <v>167</v>
      </c>
      <c r="G31" s="44" t="s">
        <v>174</v>
      </c>
      <c r="H31" s="96">
        <v>170308763.52</v>
      </c>
      <c r="I31" s="96">
        <v>170308763.52</v>
      </c>
      <c r="J31" s="42" t="s">
        <v>191</v>
      </c>
      <c r="K31" s="42" t="s">
        <v>194</v>
      </c>
      <c r="L31" s="44" t="s">
        <v>197</v>
      </c>
    </row>
    <row r="32" spans="2:12" ht="120" customHeight="1">
      <c r="B32" s="41">
        <v>24122004</v>
      </c>
      <c r="C32" s="42" t="s">
        <v>220</v>
      </c>
      <c r="D32" s="43" t="s">
        <v>224</v>
      </c>
      <c r="E32" s="44" t="s">
        <v>173</v>
      </c>
      <c r="F32" s="44" t="s">
        <v>167</v>
      </c>
      <c r="G32" s="44" t="s">
        <v>174</v>
      </c>
      <c r="H32" s="96">
        <v>499600080</v>
      </c>
      <c r="I32" s="96">
        <v>499600080</v>
      </c>
      <c r="J32" s="42" t="s">
        <v>191</v>
      </c>
      <c r="K32" s="42" t="s">
        <v>194</v>
      </c>
      <c r="L32" s="44" t="s">
        <v>197</v>
      </c>
    </row>
    <row r="33" spans="2:12" ht="120" customHeight="1">
      <c r="B33" s="41">
        <v>50201714</v>
      </c>
      <c r="C33" s="42" t="s">
        <v>236</v>
      </c>
      <c r="D33" s="43" t="s">
        <v>224</v>
      </c>
      <c r="E33" s="44" t="s">
        <v>173</v>
      </c>
      <c r="F33" s="44" t="s">
        <v>167</v>
      </c>
      <c r="G33" s="44" t="s">
        <v>174</v>
      </c>
      <c r="H33" s="96">
        <v>357214057.2</v>
      </c>
      <c r="I33" s="96">
        <v>357214057.2</v>
      </c>
      <c r="J33" s="42" t="s">
        <v>191</v>
      </c>
      <c r="K33" s="42" t="s">
        <v>194</v>
      </c>
      <c r="L33" s="44" t="s">
        <v>197</v>
      </c>
    </row>
    <row r="34" spans="2:12" ht="120" customHeight="1">
      <c r="B34" s="41">
        <v>31201522</v>
      </c>
      <c r="C34" s="42" t="s">
        <v>237</v>
      </c>
      <c r="D34" s="43" t="s">
        <v>224</v>
      </c>
      <c r="E34" s="44" t="s">
        <v>173</v>
      </c>
      <c r="F34" s="44" t="s">
        <v>167</v>
      </c>
      <c r="G34" s="44" t="s">
        <v>174</v>
      </c>
      <c r="H34" s="96">
        <v>150909465.98699996</v>
      </c>
      <c r="I34" s="96">
        <v>150909465.98699996</v>
      </c>
      <c r="J34" s="42" t="s">
        <v>191</v>
      </c>
      <c r="K34" s="42" t="s">
        <v>194</v>
      </c>
      <c r="L34" s="44" t="s">
        <v>197</v>
      </c>
    </row>
    <row r="35" spans="2:12" ht="120" customHeight="1">
      <c r="B35" s="41" t="s">
        <v>32</v>
      </c>
      <c r="C35" s="42" t="s">
        <v>238</v>
      </c>
      <c r="D35" s="43" t="s">
        <v>224</v>
      </c>
      <c r="E35" s="44" t="s">
        <v>173</v>
      </c>
      <c r="F35" s="44" t="s">
        <v>167</v>
      </c>
      <c r="G35" s="44" t="s">
        <v>174</v>
      </c>
      <c r="H35" s="96">
        <v>250141700.424</v>
      </c>
      <c r="I35" s="96">
        <v>250141700.424</v>
      </c>
      <c r="J35" s="42" t="s">
        <v>191</v>
      </c>
      <c r="K35" s="42" t="s">
        <v>194</v>
      </c>
      <c r="L35" s="44" t="s">
        <v>197</v>
      </c>
    </row>
    <row r="36" spans="2:12" ht="120" customHeight="1">
      <c r="B36" s="41">
        <v>80111600</v>
      </c>
      <c r="C36" s="42" t="s">
        <v>239</v>
      </c>
      <c r="D36" s="43" t="s">
        <v>224</v>
      </c>
      <c r="E36" s="44" t="s">
        <v>173</v>
      </c>
      <c r="F36" s="44" t="s">
        <v>167</v>
      </c>
      <c r="G36" s="44" t="s">
        <v>174</v>
      </c>
      <c r="H36" s="97">
        <v>34800000</v>
      </c>
      <c r="I36" s="97">
        <v>34800000</v>
      </c>
      <c r="J36" s="42" t="s">
        <v>191</v>
      </c>
      <c r="K36" s="42" t="s">
        <v>194</v>
      </c>
      <c r="L36" s="44" t="s">
        <v>197</v>
      </c>
    </row>
    <row r="37" spans="2:12" ht="120" customHeight="1">
      <c r="B37" s="41">
        <v>50202200</v>
      </c>
      <c r="C37" s="42" t="s">
        <v>240</v>
      </c>
      <c r="D37" s="46" t="s">
        <v>241</v>
      </c>
      <c r="E37" s="42" t="s">
        <v>185</v>
      </c>
      <c r="F37" s="42" t="s">
        <v>167</v>
      </c>
      <c r="G37" s="42" t="s">
        <v>174</v>
      </c>
      <c r="H37" s="98">
        <v>40754000000</v>
      </c>
      <c r="I37" s="98">
        <v>40754000000</v>
      </c>
      <c r="J37" s="42" t="s">
        <v>242</v>
      </c>
      <c r="K37" s="42" t="s">
        <v>243</v>
      </c>
      <c r="L37" s="47" t="s">
        <v>244</v>
      </c>
    </row>
    <row r="38" spans="2:12" ht="120" customHeight="1">
      <c r="B38" s="42">
        <v>70151602</v>
      </c>
      <c r="C38" s="2" t="s">
        <v>73</v>
      </c>
      <c r="D38" s="48" t="s">
        <v>224</v>
      </c>
      <c r="E38" s="2" t="s">
        <v>155</v>
      </c>
      <c r="F38" s="2" t="s">
        <v>167</v>
      </c>
      <c r="G38" s="2" t="s">
        <v>245</v>
      </c>
      <c r="H38" s="99">
        <v>452000000</v>
      </c>
      <c r="I38" s="99">
        <v>452000000</v>
      </c>
      <c r="J38" s="2" t="s">
        <v>196</v>
      </c>
      <c r="K38" s="2" t="s">
        <v>211</v>
      </c>
      <c r="L38" s="4" t="s">
        <v>246</v>
      </c>
    </row>
    <row r="39" spans="2:12" ht="120" customHeight="1">
      <c r="B39" s="42">
        <v>70151602</v>
      </c>
      <c r="C39" s="2" t="s">
        <v>74</v>
      </c>
      <c r="D39" s="48" t="s">
        <v>224</v>
      </c>
      <c r="E39" s="2" t="s">
        <v>155</v>
      </c>
      <c r="F39" s="2" t="s">
        <v>167</v>
      </c>
      <c r="G39" s="2" t="s">
        <v>245</v>
      </c>
      <c r="H39" s="99">
        <v>137050000</v>
      </c>
      <c r="I39" s="99">
        <v>137050000</v>
      </c>
      <c r="J39" s="2" t="s">
        <v>196</v>
      </c>
      <c r="K39" s="2" t="s">
        <v>211</v>
      </c>
      <c r="L39" s="4" t="s">
        <v>246</v>
      </c>
    </row>
    <row r="40" spans="2:12" ht="120" customHeight="1">
      <c r="B40" s="42">
        <v>50161509</v>
      </c>
      <c r="C40" s="2" t="s">
        <v>75</v>
      </c>
      <c r="D40" s="48" t="s">
        <v>224</v>
      </c>
      <c r="E40" s="2" t="s">
        <v>155</v>
      </c>
      <c r="F40" s="2" t="s">
        <v>167</v>
      </c>
      <c r="G40" s="2" t="s">
        <v>245</v>
      </c>
      <c r="H40" s="99">
        <v>25000000</v>
      </c>
      <c r="I40" s="99">
        <v>25000000</v>
      </c>
      <c r="J40" s="2" t="s">
        <v>196</v>
      </c>
      <c r="K40" s="2" t="s">
        <v>211</v>
      </c>
      <c r="L40" s="4" t="s">
        <v>246</v>
      </c>
    </row>
    <row r="41" spans="2:12" ht="120" customHeight="1">
      <c r="B41" s="42">
        <v>51171608</v>
      </c>
      <c r="C41" s="2" t="s">
        <v>247</v>
      </c>
      <c r="D41" s="48" t="s">
        <v>224</v>
      </c>
      <c r="E41" s="2" t="s">
        <v>155</v>
      </c>
      <c r="F41" s="2" t="s">
        <v>167</v>
      </c>
      <c r="G41" s="2" t="s">
        <v>245</v>
      </c>
      <c r="H41" s="99">
        <v>6000000</v>
      </c>
      <c r="I41" s="99">
        <v>6000000</v>
      </c>
      <c r="J41" s="2" t="s">
        <v>196</v>
      </c>
      <c r="K41" s="2" t="s">
        <v>211</v>
      </c>
      <c r="L41" s="4" t="s">
        <v>246</v>
      </c>
    </row>
    <row r="42" spans="2:12" ht="120" customHeight="1">
      <c r="B42" s="42">
        <v>12171504</v>
      </c>
      <c r="C42" s="2" t="s">
        <v>248</v>
      </c>
      <c r="D42" s="48" t="s">
        <v>224</v>
      </c>
      <c r="E42" s="2" t="s">
        <v>155</v>
      </c>
      <c r="F42" s="2" t="s">
        <v>167</v>
      </c>
      <c r="G42" s="2" t="s">
        <v>245</v>
      </c>
      <c r="H42" s="99">
        <v>2000000</v>
      </c>
      <c r="I42" s="99">
        <v>2000000</v>
      </c>
      <c r="J42" s="2" t="s">
        <v>196</v>
      </c>
      <c r="K42" s="2" t="s">
        <v>211</v>
      </c>
      <c r="L42" s="4" t="s">
        <v>246</v>
      </c>
    </row>
    <row r="43" spans="2:12" ht="120" customHeight="1">
      <c r="B43" s="2">
        <v>51171608</v>
      </c>
      <c r="C43" s="2" t="s">
        <v>249</v>
      </c>
      <c r="D43" s="48" t="s">
        <v>224</v>
      </c>
      <c r="E43" s="2" t="s">
        <v>155</v>
      </c>
      <c r="F43" s="2" t="s">
        <v>167</v>
      </c>
      <c r="G43" s="2" t="s">
        <v>245</v>
      </c>
      <c r="H43" s="99">
        <v>10000000</v>
      </c>
      <c r="I43" s="99">
        <v>10000000</v>
      </c>
      <c r="J43" s="2" t="s">
        <v>196</v>
      </c>
      <c r="K43" s="2" t="s">
        <v>211</v>
      </c>
      <c r="L43" s="4" t="s">
        <v>246</v>
      </c>
    </row>
    <row r="44" spans="2:12" ht="120" customHeight="1">
      <c r="B44" s="2">
        <v>12171504</v>
      </c>
      <c r="C44" s="2" t="s">
        <v>76</v>
      </c>
      <c r="D44" s="48" t="s">
        <v>224</v>
      </c>
      <c r="E44" s="2" t="s">
        <v>155</v>
      </c>
      <c r="F44" s="2" t="s">
        <v>167</v>
      </c>
      <c r="G44" s="2" t="s">
        <v>245</v>
      </c>
      <c r="H44" s="99">
        <v>37500000</v>
      </c>
      <c r="I44" s="99">
        <v>37500000</v>
      </c>
      <c r="J44" s="2" t="s">
        <v>196</v>
      </c>
      <c r="K44" s="2" t="s">
        <v>211</v>
      </c>
      <c r="L44" s="4" t="s">
        <v>246</v>
      </c>
    </row>
    <row r="45" spans="2:12" ht="120" customHeight="1">
      <c r="B45" s="42">
        <v>50303500</v>
      </c>
      <c r="C45" s="2" t="s">
        <v>77</v>
      </c>
      <c r="D45" s="48" t="s">
        <v>224</v>
      </c>
      <c r="E45" s="2" t="s">
        <v>155</v>
      </c>
      <c r="F45" s="2" t="s">
        <v>167</v>
      </c>
      <c r="G45" s="2" t="s">
        <v>245</v>
      </c>
      <c r="H45" s="99">
        <v>332000000</v>
      </c>
      <c r="I45" s="99">
        <v>332000000</v>
      </c>
      <c r="J45" s="2" t="s">
        <v>196</v>
      </c>
      <c r="K45" s="2" t="s">
        <v>211</v>
      </c>
      <c r="L45" s="4" t="s">
        <v>246</v>
      </c>
    </row>
    <row r="46" spans="2:12" ht="120" customHeight="1">
      <c r="B46" s="42">
        <v>50303500</v>
      </c>
      <c r="C46" s="2" t="s">
        <v>78</v>
      </c>
      <c r="D46" s="48" t="s">
        <v>224</v>
      </c>
      <c r="E46" s="2" t="s">
        <v>155</v>
      </c>
      <c r="F46" s="2" t="s">
        <v>167</v>
      </c>
      <c r="G46" s="2" t="s">
        <v>245</v>
      </c>
      <c r="H46" s="99">
        <v>90000000</v>
      </c>
      <c r="I46" s="99">
        <v>90000000</v>
      </c>
      <c r="J46" s="2" t="s">
        <v>196</v>
      </c>
      <c r="K46" s="2" t="s">
        <v>211</v>
      </c>
      <c r="L46" s="4" t="s">
        <v>246</v>
      </c>
    </row>
    <row r="47" spans="2:12" ht="120" customHeight="1">
      <c r="B47" s="42">
        <v>50201707</v>
      </c>
      <c r="C47" s="49" t="s">
        <v>79</v>
      </c>
      <c r="D47" s="48" t="s">
        <v>224</v>
      </c>
      <c r="E47" s="2" t="s">
        <v>155</v>
      </c>
      <c r="F47" s="2" t="s">
        <v>167</v>
      </c>
      <c r="G47" s="2" t="s">
        <v>245</v>
      </c>
      <c r="H47" s="100">
        <v>12500000</v>
      </c>
      <c r="I47" s="100">
        <v>12500000</v>
      </c>
      <c r="J47" s="2" t="s">
        <v>196</v>
      </c>
      <c r="K47" s="2" t="s">
        <v>211</v>
      </c>
      <c r="L47" s="4" t="s">
        <v>246</v>
      </c>
    </row>
    <row r="48" spans="2:12" ht="120" customHeight="1">
      <c r="B48" s="42">
        <v>20111700</v>
      </c>
      <c r="C48" s="49" t="s">
        <v>80</v>
      </c>
      <c r="D48" s="48" t="s">
        <v>224</v>
      </c>
      <c r="E48" s="2" t="s">
        <v>155</v>
      </c>
      <c r="F48" s="2" t="s">
        <v>167</v>
      </c>
      <c r="G48" s="2" t="s">
        <v>245</v>
      </c>
      <c r="H48" s="100">
        <v>7500000</v>
      </c>
      <c r="I48" s="100">
        <v>7500000</v>
      </c>
      <c r="J48" s="2" t="s">
        <v>196</v>
      </c>
      <c r="K48" s="2" t="s">
        <v>211</v>
      </c>
      <c r="L48" s="4" t="s">
        <v>246</v>
      </c>
    </row>
    <row r="49" spans="2:12" ht="120" customHeight="1">
      <c r="B49" s="2">
        <v>20111700</v>
      </c>
      <c r="C49" s="49" t="s">
        <v>250</v>
      </c>
      <c r="D49" s="48" t="s">
        <v>224</v>
      </c>
      <c r="E49" s="2" t="s">
        <v>155</v>
      </c>
      <c r="F49" s="2" t="s">
        <v>167</v>
      </c>
      <c r="G49" s="2" t="s">
        <v>245</v>
      </c>
      <c r="H49" s="100">
        <v>50000000</v>
      </c>
      <c r="I49" s="100">
        <v>50000000</v>
      </c>
      <c r="J49" s="2" t="s">
        <v>196</v>
      </c>
      <c r="K49" s="2" t="s">
        <v>211</v>
      </c>
      <c r="L49" s="4" t="s">
        <v>246</v>
      </c>
    </row>
    <row r="50" spans="2:12" ht="120" customHeight="1">
      <c r="B50" s="42">
        <v>40161809</v>
      </c>
      <c r="C50" s="49" t="s">
        <v>81</v>
      </c>
      <c r="D50" s="48" t="s">
        <v>224</v>
      </c>
      <c r="E50" s="2" t="s">
        <v>155</v>
      </c>
      <c r="F50" s="2" t="s">
        <v>167</v>
      </c>
      <c r="G50" s="2" t="s">
        <v>245</v>
      </c>
      <c r="H50" s="100">
        <v>157000000</v>
      </c>
      <c r="I50" s="100">
        <v>157000000</v>
      </c>
      <c r="J50" s="2" t="s">
        <v>196</v>
      </c>
      <c r="K50" s="2" t="s">
        <v>211</v>
      </c>
      <c r="L50" s="4" t="s">
        <v>246</v>
      </c>
    </row>
    <row r="51" spans="2:12" ht="120" customHeight="1" thickBot="1">
      <c r="B51" s="42">
        <v>40161500</v>
      </c>
      <c r="C51" s="18" t="s">
        <v>82</v>
      </c>
      <c r="D51" s="48" t="s">
        <v>224</v>
      </c>
      <c r="E51" s="2" t="s">
        <v>155</v>
      </c>
      <c r="F51" s="2" t="s">
        <v>167</v>
      </c>
      <c r="G51" s="2" t="s">
        <v>245</v>
      </c>
      <c r="H51" s="101">
        <v>80000000</v>
      </c>
      <c r="I51" s="101">
        <v>80000000</v>
      </c>
      <c r="J51" s="2" t="s">
        <v>196</v>
      </c>
      <c r="K51" s="2" t="s">
        <v>211</v>
      </c>
      <c r="L51" s="4" t="s">
        <v>246</v>
      </c>
    </row>
    <row r="52" spans="2:12" ht="120" customHeight="1">
      <c r="B52" s="42">
        <v>24112102</v>
      </c>
      <c r="C52" s="50" t="s">
        <v>83</v>
      </c>
      <c r="D52" s="48" t="s">
        <v>224</v>
      </c>
      <c r="E52" s="2" t="s">
        <v>155</v>
      </c>
      <c r="F52" s="2" t="s">
        <v>167</v>
      </c>
      <c r="G52" s="2" t="s">
        <v>245</v>
      </c>
      <c r="H52" s="102">
        <v>1400000000</v>
      </c>
      <c r="I52" s="102">
        <v>1400000000</v>
      </c>
      <c r="J52" s="2" t="s">
        <v>196</v>
      </c>
      <c r="K52" s="2" t="s">
        <v>211</v>
      </c>
      <c r="L52" s="4" t="s">
        <v>246</v>
      </c>
    </row>
    <row r="53" spans="2:12" ht="120" customHeight="1">
      <c r="B53" s="42">
        <v>24112701</v>
      </c>
      <c r="C53" s="49" t="s">
        <v>84</v>
      </c>
      <c r="D53" s="48" t="s">
        <v>224</v>
      </c>
      <c r="E53" s="2" t="s">
        <v>155</v>
      </c>
      <c r="F53" s="2" t="s">
        <v>167</v>
      </c>
      <c r="G53" s="2" t="s">
        <v>245</v>
      </c>
      <c r="H53" s="100">
        <v>132000000</v>
      </c>
      <c r="I53" s="100">
        <v>132000000</v>
      </c>
      <c r="J53" s="2" t="s">
        <v>196</v>
      </c>
      <c r="K53" s="2" t="s">
        <v>211</v>
      </c>
      <c r="L53" s="4" t="s">
        <v>246</v>
      </c>
    </row>
    <row r="54" spans="2:12" ht="120" customHeight="1" thickBot="1">
      <c r="B54" s="42">
        <v>24112102</v>
      </c>
      <c r="C54" s="18" t="s">
        <v>85</v>
      </c>
      <c r="D54" s="48" t="s">
        <v>224</v>
      </c>
      <c r="E54" s="2" t="s">
        <v>155</v>
      </c>
      <c r="F54" s="2" t="s">
        <v>167</v>
      </c>
      <c r="G54" s="2" t="s">
        <v>245</v>
      </c>
      <c r="H54" s="101">
        <v>1680000000</v>
      </c>
      <c r="I54" s="101">
        <v>1680000000</v>
      </c>
      <c r="J54" s="2" t="s">
        <v>196</v>
      </c>
      <c r="K54" s="2" t="s">
        <v>211</v>
      </c>
      <c r="L54" s="4" t="s">
        <v>246</v>
      </c>
    </row>
    <row r="55" spans="2:12" ht="120" customHeight="1">
      <c r="B55" s="51">
        <v>78181500</v>
      </c>
      <c r="C55" s="51" t="s">
        <v>67</v>
      </c>
      <c r="D55" s="52" t="s">
        <v>251</v>
      </c>
      <c r="E55" s="53" t="s">
        <v>161</v>
      </c>
      <c r="F55" s="53" t="s">
        <v>162</v>
      </c>
      <c r="G55" s="53" t="s">
        <v>157</v>
      </c>
      <c r="H55" s="103">
        <v>40000000</v>
      </c>
      <c r="I55" s="103">
        <v>40000000</v>
      </c>
      <c r="J55" s="54" t="s">
        <v>191</v>
      </c>
      <c r="K55" s="54" t="s">
        <v>194</v>
      </c>
      <c r="L55" s="55" t="s">
        <v>252</v>
      </c>
    </row>
    <row r="56" spans="2:12" ht="120" customHeight="1">
      <c r="B56" s="56" t="s">
        <v>382</v>
      </c>
      <c r="C56" s="51" t="s">
        <v>253</v>
      </c>
      <c r="D56" s="52" t="s">
        <v>251</v>
      </c>
      <c r="E56" s="53" t="s">
        <v>161</v>
      </c>
      <c r="F56" s="53" t="s">
        <v>162</v>
      </c>
      <c r="G56" s="53" t="s">
        <v>157</v>
      </c>
      <c r="H56" s="103">
        <v>150000000</v>
      </c>
      <c r="I56" s="103">
        <v>150000000</v>
      </c>
      <c r="J56" s="54" t="s">
        <v>191</v>
      </c>
      <c r="K56" s="54" t="s">
        <v>194</v>
      </c>
      <c r="L56" s="55" t="s">
        <v>252</v>
      </c>
    </row>
    <row r="57" spans="2:12" ht="120" customHeight="1">
      <c r="B57" s="56" t="s">
        <v>383</v>
      </c>
      <c r="C57" s="51" t="s">
        <v>68</v>
      </c>
      <c r="D57" s="52" t="s">
        <v>251</v>
      </c>
      <c r="E57" s="53" t="s">
        <v>161</v>
      </c>
      <c r="F57" s="53" t="s">
        <v>162</v>
      </c>
      <c r="G57" s="53" t="s">
        <v>157</v>
      </c>
      <c r="H57" s="103">
        <v>250000000</v>
      </c>
      <c r="I57" s="103">
        <v>250000000</v>
      </c>
      <c r="J57" s="54" t="s">
        <v>191</v>
      </c>
      <c r="K57" s="54" t="s">
        <v>194</v>
      </c>
      <c r="L57" s="55" t="s">
        <v>252</v>
      </c>
    </row>
    <row r="58" spans="2:12" ht="120" customHeight="1">
      <c r="B58" s="56" t="s">
        <v>384</v>
      </c>
      <c r="C58" s="51" t="s">
        <v>69</v>
      </c>
      <c r="D58" s="52" t="s">
        <v>251</v>
      </c>
      <c r="E58" s="53" t="s">
        <v>161</v>
      </c>
      <c r="F58" s="53" t="s">
        <v>162</v>
      </c>
      <c r="G58" s="53" t="s">
        <v>157</v>
      </c>
      <c r="H58" s="103">
        <v>400000000</v>
      </c>
      <c r="I58" s="103">
        <v>400000000</v>
      </c>
      <c r="J58" s="54" t="s">
        <v>191</v>
      </c>
      <c r="K58" s="54" t="s">
        <v>194</v>
      </c>
      <c r="L58" s="55" t="s">
        <v>252</v>
      </c>
    </row>
    <row r="59" spans="2:12" ht="120" customHeight="1">
      <c r="B59" s="56" t="s">
        <v>385</v>
      </c>
      <c r="C59" s="51" t="s">
        <v>37</v>
      </c>
      <c r="D59" s="52" t="s">
        <v>251</v>
      </c>
      <c r="E59" s="53" t="s">
        <v>161</v>
      </c>
      <c r="F59" s="53" t="s">
        <v>162</v>
      </c>
      <c r="G59" s="53" t="s">
        <v>157</v>
      </c>
      <c r="H59" s="103">
        <v>100000000</v>
      </c>
      <c r="I59" s="103">
        <v>100000000</v>
      </c>
      <c r="J59" s="54" t="s">
        <v>191</v>
      </c>
      <c r="K59" s="54" t="s">
        <v>194</v>
      </c>
      <c r="L59" s="55" t="s">
        <v>252</v>
      </c>
    </row>
    <row r="60" spans="2:12" ht="120" customHeight="1">
      <c r="B60" s="51" t="s">
        <v>386</v>
      </c>
      <c r="C60" s="51" t="s">
        <v>254</v>
      </c>
      <c r="D60" s="52" t="s">
        <v>251</v>
      </c>
      <c r="E60" s="53" t="s">
        <v>161</v>
      </c>
      <c r="F60" s="53" t="s">
        <v>162</v>
      </c>
      <c r="G60" s="53" t="s">
        <v>157</v>
      </c>
      <c r="H60" s="103">
        <v>40000000</v>
      </c>
      <c r="I60" s="103">
        <v>40000000</v>
      </c>
      <c r="J60" s="54" t="s">
        <v>191</v>
      </c>
      <c r="K60" s="54" t="s">
        <v>194</v>
      </c>
      <c r="L60" s="55" t="s">
        <v>252</v>
      </c>
    </row>
    <row r="61" spans="2:12" ht="120" customHeight="1">
      <c r="B61" s="51">
        <v>41104800</v>
      </c>
      <c r="C61" s="51" t="s">
        <v>38</v>
      </c>
      <c r="D61" s="52" t="s">
        <v>251</v>
      </c>
      <c r="E61" s="53" t="s">
        <v>161</v>
      </c>
      <c r="F61" s="53" t="s">
        <v>162</v>
      </c>
      <c r="G61" s="53" t="s">
        <v>157</v>
      </c>
      <c r="H61" s="103">
        <v>20000000</v>
      </c>
      <c r="I61" s="103">
        <v>20000000</v>
      </c>
      <c r="J61" s="54" t="s">
        <v>191</v>
      </c>
      <c r="K61" s="54" t="s">
        <v>194</v>
      </c>
      <c r="L61" s="55" t="s">
        <v>252</v>
      </c>
    </row>
    <row r="62" spans="2:12" ht="120" customHeight="1">
      <c r="B62" s="56" t="s">
        <v>255</v>
      </c>
      <c r="C62" s="51" t="s">
        <v>70</v>
      </c>
      <c r="D62" s="52" t="s">
        <v>251</v>
      </c>
      <c r="E62" s="53" t="s">
        <v>161</v>
      </c>
      <c r="F62" s="53" t="s">
        <v>162</v>
      </c>
      <c r="G62" s="53" t="s">
        <v>157</v>
      </c>
      <c r="H62" s="103">
        <v>100000000</v>
      </c>
      <c r="I62" s="103">
        <v>100000000</v>
      </c>
      <c r="J62" s="54" t="s">
        <v>191</v>
      </c>
      <c r="K62" s="54" t="s">
        <v>194</v>
      </c>
      <c r="L62" s="55" t="s">
        <v>252</v>
      </c>
    </row>
    <row r="63" spans="2:12" ht="120" customHeight="1">
      <c r="B63" s="51" t="s">
        <v>30</v>
      </c>
      <c r="C63" s="51" t="s">
        <v>71</v>
      </c>
      <c r="D63" s="52" t="s">
        <v>251</v>
      </c>
      <c r="E63" s="53" t="s">
        <v>161</v>
      </c>
      <c r="F63" s="53" t="s">
        <v>162</v>
      </c>
      <c r="G63" s="53" t="s">
        <v>157</v>
      </c>
      <c r="H63" s="103">
        <v>270000000</v>
      </c>
      <c r="I63" s="103">
        <v>270000000</v>
      </c>
      <c r="J63" s="54" t="s">
        <v>191</v>
      </c>
      <c r="K63" s="54" t="s">
        <v>194</v>
      </c>
      <c r="L63" s="55" t="s">
        <v>252</v>
      </c>
    </row>
    <row r="64" spans="2:12" ht="120" customHeight="1">
      <c r="B64" s="51" t="s">
        <v>30</v>
      </c>
      <c r="C64" s="51" t="s">
        <v>72</v>
      </c>
      <c r="D64" s="52" t="s">
        <v>251</v>
      </c>
      <c r="E64" s="53" t="s">
        <v>161</v>
      </c>
      <c r="F64" s="53" t="s">
        <v>162</v>
      </c>
      <c r="G64" s="53" t="s">
        <v>157</v>
      </c>
      <c r="H64" s="103">
        <v>80000000</v>
      </c>
      <c r="I64" s="103">
        <v>80000000</v>
      </c>
      <c r="J64" s="54" t="s">
        <v>191</v>
      </c>
      <c r="K64" s="54" t="s">
        <v>194</v>
      </c>
      <c r="L64" s="55" t="s">
        <v>252</v>
      </c>
    </row>
    <row r="65" spans="2:12" ht="120" customHeight="1">
      <c r="B65" s="51" t="s">
        <v>30</v>
      </c>
      <c r="C65" s="51" t="s">
        <v>39</v>
      </c>
      <c r="D65" s="52" t="s">
        <v>251</v>
      </c>
      <c r="E65" s="53" t="s">
        <v>161</v>
      </c>
      <c r="F65" s="53" t="s">
        <v>162</v>
      </c>
      <c r="G65" s="53" t="s">
        <v>157</v>
      </c>
      <c r="H65" s="103">
        <v>550000000</v>
      </c>
      <c r="I65" s="103">
        <v>550000000</v>
      </c>
      <c r="J65" s="54" t="s">
        <v>191</v>
      </c>
      <c r="K65" s="54" t="s">
        <v>194</v>
      </c>
      <c r="L65" s="55" t="s">
        <v>252</v>
      </c>
    </row>
    <row r="66" spans="2:12" ht="120" customHeight="1">
      <c r="B66" s="51" t="s">
        <v>30</v>
      </c>
      <c r="C66" s="51" t="s">
        <v>40</v>
      </c>
      <c r="D66" s="52" t="s">
        <v>251</v>
      </c>
      <c r="E66" s="53" t="s">
        <v>161</v>
      </c>
      <c r="F66" s="53" t="s">
        <v>162</v>
      </c>
      <c r="G66" s="53" t="s">
        <v>157</v>
      </c>
      <c r="H66" s="103">
        <v>190000000</v>
      </c>
      <c r="I66" s="103">
        <v>190000000</v>
      </c>
      <c r="J66" s="54" t="s">
        <v>191</v>
      </c>
      <c r="K66" s="54" t="s">
        <v>194</v>
      </c>
      <c r="L66" s="55" t="s">
        <v>252</v>
      </c>
    </row>
    <row r="67" spans="2:12" ht="120" customHeight="1">
      <c r="B67" s="51" t="s">
        <v>31</v>
      </c>
      <c r="C67" s="51" t="s">
        <v>41</v>
      </c>
      <c r="D67" s="52" t="s">
        <v>251</v>
      </c>
      <c r="E67" s="53" t="s">
        <v>161</v>
      </c>
      <c r="F67" s="53" t="s">
        <v>162</v>
      </c>
      <c r="G67" s="53" t="s">
        <v>157</v>
      </c>
      <c r="H67" s="103">
        <v>1700000000</v>
      </c>
      <c r="I67" s="103">
        <v>1700000000</v>
      </c>
      <c r="J67" s="54" t="s">
        <v>191</v>
      </c>
      <c r="K67" s="54" t="s">
        <v>194</v>
      </c>
      <c r="L67" s="55" t="s">
        <v>252</v>
      </c>
    </row>
    <row r="68" spans="2:12" ht="120" customHeight="1">
      <c r="B68" s="51">
        <v>78121604</v>
      </c>
      <c r="C68" s="51" t="s">
        <v>256</v>
      </c>
      <c r="D68" s="52" t="s">
        <v>251</v>
      </c>
      <c r="E68" s="53" t="s">
        <v>161</v>
      </c>
      <c r="F68" s="53" t="s">
        <v>162</v>
      </c>
      <c r="G68" s="53" t="s">
        <v>157</v>
      </c>
      <c r="H68" s="103">
        <v>250000000</v>
      </c>
      <c r="I68" s="103">
        <v>250000000</v>
      </c>
      <c r="J68" s="54" t="s">
        <v>191</v>
      </c>
      <c r="K68" s="54" t="s">
        <v>194</v>
      </c>
      <c r="L68" s="55" t="s">
        <v>252</v>
      </c>
    </row>
    <row r="69" spans="2:12" ht="120" customHeight="1">
      <c r="B69" s="51">
        <v>81101700</v>
      </c>
      <c r="C69" s="51" t="s">
        <v>257</v>
      </c>
      <c r="D69" s="52" t="s">
        <v>251</v>
      </c>
      <c r="E69" s="53" t="s">
        <v>161</v>
      </c>
      <c r="F69" s="53" t="s">
        <v>162</v>
      </c>
      <c r="G69" s="53" t="s">
        <v>157</v>
      </c>
      <c r="H69" s="103">
        <v>85000000</v>
      </c>
      <c r="I69" s="103">
        <v>85000000</v>
      </c>
      <c r="J69" s="54" t="s">
        <v>191</v>
      </c>
      <c r="K69" s="54" t="s">
        <v>194</v>
      </c>
      <c r="L69" s="55" t="s">
        <v>252</v>
      </c>
    </row>
    <row r="70" spans="2:12" ht="120" customHeight="1">
      <c r="B70" s="51">
        <v>60104201</v>
      </c>
      <c r="C70" s="51" t="s">
        <v>258</v>
      </c>
      <c r="D70" s="52" t="s">
        <v>251</v>
      </c>
      <c r="E70" s="53" t="s">
        <v>161</v>
      </c>
      <c r="F70" s="53" t="s">
        <v>162</v>
      </c>
      <c r="G70" s="53" t="s">
        <v>157</v>
      </c>
      <c r="H70" s="103">
        <v>50000000</v>
      </c>
      <c r="I70" s="103">
        <v>50000000</v>
      </c>
      <c r="J70" s="54" t="s">
        <v>191</v>
      </c>
      <c r="K70" s="54" t="s">
        <v>194</v>
      </c>
      <c r="L70" s="55" t="s">
        <v>252</v>
      </c>
    </row>
    <row r="71" spans="2:12" ht="120" customHeight="1">
      <c r="B71" s="51">
        <v>81141900</v>
      </c>
      <c r="C71" s="51" t="s">
        <v>259</v>
      </c>
      <c r="D71" s="52" t="s">
        <v>251</v>
      </c>
      <c r="E71" s="53" t="s">
        <v>161</v>
      </c>
      <c r="F71" s="53" t="s">
        <v>162</v>
      </c>
      <c r="G71" s="53" t="s">
        <v>157</v>
      </c>
      <c r="H71" s="104">
        <v>5200000000</v>
      </c>
      <c r="I71" s="104">
        <v>5200000000</v>
      </c>
      <c r="J71" s="54" t="s">
        <v>191</v>
      </c>
      <c r="K71" s="54" t="s">
        <v>194</v>
      </c>
      <c r="L71" s="55" t="s">
        <v>252</v>
      </c>
    </row>
    <row r="72" spans="2:12" ht="120" customHeight="1">
      <c r="B72" s="57">
        <v>15101506</v>
      </c>
      <c r="C72" s="58" t="s">
        <v>86</v>
      </c>
      <c r="D72" s="58" t="s">
        <v>224</v>
      </c>
      <c r="E72" s="59" t="s">
        <v>166</v>
      </c>
      <c r="F72" s="58" t="s">
        <v>167</v>
      </c>
      <c r="G72" s="58" t="s">
        <v>174</v>
      </c>
      <c r="H72" s="105">
        <v>120000000</v>
      </c>
      <c r="I72" s="105">
        <v>120000000</v>
      </c>
      <c r="J72" s="58" t="s">
        <v>195</v>
      </c>
      <c r="K72" s="58" t="s">
        <v>194</v>
      </c>
      <c r="L72" s="61" t="s">
        <v>260</v>
      </c>
    </row>
    <row r="73" spans="2:12" ht="120" customHeight="1">
      <c r="B73" s="57">
        <v>14111506</v>
      </c>
      <c r="C73" s="60" t="s">
        <v>87</v>
      </c>
      <c r="D73" s="58" t="s">
        <v>224</v>
      </c>
      <c r="E73" s="59" t="s">
        <v>168</v>
      </c>
      <c r="F73" s="58" t="s">
        <v>167</v>
      </c>
      <c r="G73" s="58" t="s">
        <v>174</v>
      </c>
      <c r="H73" s="106">
        <v>40000000</v>
      </c>
      <c r="I73" s="106">
        <v>40000000</v>
      </c>
      <c r="J73" s="60" t="s">
        <v>195</v>
      </c>
      <c r="K73" s="60" t="s">
        <v>194</v>
      </c>
      <c r="L73" s="61" t="s">
        <v>260</v>
      </c>
    </row>
    <row r="74" spans="2:12" ht="120" customHeight="1">
      <c r="B74" s="57">
        <v>24112700</v>
      </c>
      <c r="C74" s="62" t="s">
        <v>42</v>
      </c>
      <c r="D74" s="58" t="s">
        <v>224</v>
      </c>
      <c r="E74" s="59" t="s">
        <v>168</v>
      </c>
      <c r="F74" s="58" t="s">
        <v>167</v>
      </c>
      <c r="G74" s="58" t="s">
        <v>174</v>
      </c>
      <c r="H74" s="106">
        <v>100000000</v>
      </c>
      <c r="I74" s="106">
        <v>100000000</v>
      </c>
      <c r="J74" s="60" t="s">
        <v>195</v>
      </c>
      <c r="K74" s="60" t="s">
        <v>194</v>
      </c>
      <c r="L74" s="61" t="s">
        <v>260</v>
      </c>
    </row>
    <row r="75" spans="2:12" ht="120" customHeight="1">
      <c r="B75" s="57">
        <v>73152100</v>
      </c>
      <c r="C75" s="60" t="s">
        <v>88</v>
      </c>
      <c r="D75" s="58" t="s">
        <v>224</v>
      </c>
      <c r="E75" s="59" t="s">
        <v>163</v>
      </c>
      <c r="F75" s="58" t="s">
        <v>167</v>
      </c>
      <c r="G75" s="58" t="s">
        <v>174</v>
      </c>
      <c r="H75" s="106">
        <v>460000000</v>
      </c>
      <c r="I75" s="106">
        <v>460000000</v>
      </c>
      <c r="J75" s="60" t="s">
        <v>195</v>
      </c>
      <c r="K75" s="60" t="s">
        <v>194</v>
      </c>
      <c r="L75" s="61" t="s">
        <v>260</v>
      </c>
    </row>
    <row r="76" spans="2:12" ht="120" customHeight="1">
      <c r="B76" s="57">
        <v>25101600</v>
      </c>
      <c r="C76" s="60" t="s">
        <v>89</v>
      </c>
      <c r="D76" s="58" t="s">
        <v>224</v>
      </c>
      <c r="E76" s="59" t="s">
        <v>169</v>
      </c>
      <c r="F76" s="58" t="s">
        <v>167</v>
      </c>
      <c r="G76" s="58" t="s">
        <v>174</v>
      </c>
      <c r="H76" s="106">
        <v>430000000</v>
      </c>
      <c r="I76" s="106">
        <v>430000000</v>
      </c>
      <c r="J76" s="60" t="s">
        <v>195</v>
      </c>
      <c r="K76" s="60" t="s">
        <v>194</v>
      </c>
      <c r="L76" s="61" t="s">
        <v>260</v>
      </c>
    </row>
    <row r="77" spans="2:12" ht="120" customHeight="1">
      <c r="B77" s="57">
        <v>80101500</v>
      </c>
      <c r="C77" s="60" t="s">
        <v>90</v>
      </c>
      <c r="D77" s="58" t="s">
        <v>224</v>
      </c>
      <c r="E77" s="59" t="s">
        <v>169</v>
      </c>
      <c r="F77" s="58" t="s">
        <v>167</v>
      </c>
      <c r="G77" s="58" t="s">
        <v>174</v>
      </c>
      <c r="H77" s="106">
        <v>350000000</v>
      </c>
      <c r="I77" s="106">
        <v>350000000</v>
      </c>
      <c r="J77" s="60" t="s">
        <v>195</v>
      </c>
      <c r="K77" s="60" t="s">
        <v>194</v>
      </c>
      <c r="L77" s="61" t="s">
        <v>260</v>
      </c>
    </row>
    <row r="78" spans="2:12" ht="120" customHeight="1">
      <c r="B78" s="57">
        <v>24102202</v>
      </c>
      <c r="C78" s="60" t="s">
        <v>91</v>
      </c>
      <c r="D78" s="58" t="s">
        <v>224</v>
      </c>
      <c r="E78" s="59" t="s">
        <v>170</v>
      </c>
      <c r="F78" s="58" t="s">
        <v>167</v>
      </c>
      <c r="G78" s="58" t="s">
        <v>174</v>
      </c>
      <c r="H78" s="106">
        <v>500000000</v>
      </c>
      <c r="I78" s="106">
        <v>500000000</v>
      </c>
      <c r="J78" s="60" t="s">
        <v>195</v>
      </c>
      <c r="K78" s="60" t="s">
        <v>194</v>
      </c>
      <c r="L78" s="61" t="s">
        <v>260</v>
      </c>
    </row>
    <row r="79" spans="2:12" ht="120" customHeight="1">
      <c r="B79" s="57">
        <v>25101600</v>
      </c>
      <c r="C79" s="60" t="s">
        <v>92</v>
      </c>
      <c r="D79" s="58" t="s">
        <v>224</v>
      </c>
      <c r="E79" s="59" t="s">
        <v>170</v>
      </c>
      <c r="F79" s="58" t="s">
        <v>167</v>
      </c>
      <c r="G79" s="58" t="s">
        <v>174</v>
      </c>
      <c r="H79" s="106">
        <v>50000000</v>
      </c>
      <c r="I79" s="106">
        <v>50000000</v>
      </c>
      <c r="J79" s="60" t="s">
        <v>195</v>
      </c>
      <c r="K79" s="60" t="s">
        <v>194</v>
      </c>
      <c r="L79" s="61" t="s">
        <v>260</v>
      </c>
    </row>
    <row r="80" spans="2:12" ht="120" customHeight="1">
      <c r="B80" s="57">
        <v>25101600</v>
      </c>
      <c r="C80" s="60" t="s">
        <v>93</v>
      </c>
      <c r="D80" s="58" t="s">
        <v>224</v>
      </c>
      <c r="E80" s="59" t="s">
        <v>170</v>
      </c>
      <c r="F80" s="58" t="s">
        <v>167</v>
      </c>
      <c r="G80" s="58" t="s">
        <v>174</v>
      </c>
      <c r="H80" s="106">
        <v>80000000</v>
      </c>
      <c r="I80" s="106">
        <v>80000000</v>
      </c>
      <c r="J80" s="60" t="s">
        <v>195</v>
      </c>
      <c r="K80" s="60" t="s">
        <v>194</v>
      </c>
      <c r="L80" s="61" t="s">
        <v>260</v>
      </c>
    </row>
    <row r="81" spans="2:12" ht="120" customHeight="1">
      <c r="B81" s="57">
        <v>24112701</v>
      </c>
      <c r="C81" s="60" t="s">
        <v>94</v>
      </c>
      <c r="D81" s="58" t="s">
        <v>224</v>
      </c>
      <c r="E81" s="59" t="s">
        <v>170</v>
      </c>
      <c r="F81" s="58" t="s">
        <v>167</v>
      </c>
      <c r="G81" s="58" t="s">
        <v>174</v>
      </c>
      <c r="H81" s="106">
        <v>180000000</v>
      </c>
      <c r="I81" s="106">
        <v>180000000</v>
      </c>
      <c r="J81" s="60" t="s">
        <v>195</v>
      </c>
      <c r="K81" s="60" t="s">
        <v>194</v>
      </c>
      <c r="L81" s="61" t="s">
        <v>260</v>
      </c>
    </row>
    <row r="82" spans="2:12" ht="120" customHeight="1">
      <c r="B82" s="57">
        <v>24141504</v>
      </c>
      <c r="C82" s="63" t="s">
        <v>95</v>
      </c>
      <c r="D82" s="58" t="s">
        <v>224</v>
      </c>
      <c r="E82" s="64" t="s">
        <v>170</v>
      </c>
      <c r="F82" s="58" t="s">
        <v>167</v>
      </c>
      <c r="G82" s="58" t="s">
        <v>174</v>
      </c>
      <c r="H82" s="107">
        <v>10000000</v>
      </c>
      <c r="I82" s="107">
        <v>10000000</v>
      </c>
      <c r="J82" s="60" t="s">
        <v>195</v>
      </c>
      <c r="K82" s="60" t="s">
        <v>194</v>
      </c>
      <c r="L82" s="61" t="s">
        <v>260</v>
      </c>
    </row>
    <row r="83" spans="2:12" ht="120" customHeight="1">
      <c r="B83" s="57">
        <v>31162600</v>
      </c>
      <c r="C83" s="63" t="s">
        <v>96</v>
      </c>
      <c r="D83" s="58" t="s">
        <v>224</v>
      </c>
      <c r="E83" s="64" t="s">
        <v>170</v>
      </c>
      <c r="F83" s="58" t="s">
        <v>167</v>
      </c>
      <c r="G83" s="58" t="s">
        <v>174</v>
      </c>
      <c r="H83" s="107">
        <v>10000000</v>
      </c>
      <c r="I83" s="107">
        <v>10000000</v>
      </c>
      <c r="J83" s="60" t="s">
        <v>195</v>
      </c>
      <c r="K83" s="60" t="s">
        <v>194</v>
      </c>
      <c r="L83" s="61" t="s">
        <v>260</v>
      </c>
    </row>
    <row r="84" spans="2:12" ht="120" customHeight="1" thickBot="1">
      <c r="B84" s="57">
        <v>80151605</v>
      </c>
      <c r="C84" s="65" t="s">
        <v>97</v>
      </c>
      <c r="D84" s="58" t="s">
        <v>224</v>
      </c>
      <c r="E84" s="66" t="s">
        <v>163</v>
      </c>
      <c r="F84" s="58" t="s">
        <v>167</v>
      </c>
      <c r="G84" s="58" t="s">
        <v>174</v>
      </c>
      <c r="H84" s="108">
        <v>400000000</v>
      </c>
      <c r="I84" s="108">
        <v>400000000</v>
      </c>
      <c r="J84" s="60" t="s">
        <v>195</v>
      </c>
      <c r="K84" s="60" t="s">
        <v>194</v>
      </c>
      <c r="L84" s="61" t="s">
        <v>260</v>
      </c>
    </row>
    <row r="85" spans="2:12" ht="120" customHeight="1">
      <c r="B85" s="57">
        <v>60102300</v>
      </c>
      <c r="C85" s="63" t="s">
        <v>98</v>
      </c>
      <c r="D85" s="58" t="s">
        <v>224</v>
      </c>
      <c r="E85" s="64" t="s">
        <v>163</v>
      </c>
      <c r="F85" s="58" t="s">
        <v>167</v>
      </c>
      <c r="G85" s="58" t="s">
        <v>174</v>
      </c>
      <c r="H85" s="107">
        <v>150000000</v>
      </c>
      <c r="I85" s="107">
        <v>150000000</v>
      </c>
      <c r="J85" s="63" t="s">
        <v>195</v>
      </c>
      <c r="K85" s="63" t="s">
        <v>194</v>
      </c>
      <c r="L85" s="61" t="s">
        <v>260</v>
      </c>
    </row>
    <row r="86" spans="2:12" ht="120" customHeight="1">
      <c r="B86" s="57">
        <v>23152905</v>
      </c>
      <c r="C86" s="60" t="s">
        <v>99</v>
      </c>
      <c r="D86" s="58" t="s">
        <v>224</v>
      </c>
      <c r="E86" s="59" t="s">
        <v>171</v>
      </c>
      <c r="F86" s="58" t="s">
        <v>167</v>
      </c>
      <c r="G86" s="58" t="s">
        <v>174</v>
      </c>
      <c r="H86" s="106">
        <v>400000000</v>
      </c>
      <c r="I86" s="106">
        <v>400000000</v>
      </c>
      <c r="J86" s="60" t="s">
        <v>195</v>
      </c>
      <c r="K86" s="60" t="s">
        <v>194</v>
      </c>
      <c r="L86" s="61" t="s">
        <v>260</v>
      </c>
    </row>
    <row r="87" spans="2:12" ht="120" customHeight="1">
      <c r="B87" s="57">
        <v>24102004</v>
      </c>
      <c r="C87" s="60" t="s">
        <v>261</v>
      </c>
      <c r="D87" s="58" t="s">
        <v>224</v>
      </c>
      <c r="E87" s="59" t="s">
        <v>171</v>
      </c>
      <c r="F87" s="58" t="s">
        <v>167</v>
      </c>
      <c r="G87" s="58" t="s">
        <v>174</v>
      </c>
      <c r="H87" s="106">
        <v>50000000</v>
      </c>
      <c r="I87" s="106">
        <v>50000000</v>
      </c>
      <c r="J87" s="60" t="s">
        <v>195</v>
      </c>
      <c r="K87" s="60" t="s">
        <v>194</v>
      </c>
      <c r="L87" s="61" t="s">
        <v>260</v>
      </c>
    </row>
    <row r="88" spans="2:12" ht="120" customHeight="1">
      <c r="B88" s="57">
        <v>73161504</v>
      </c>
      <c r="C88" s="60" t="s">
        <v>100</v>
      </c>
      <c r="D88" s="58" t="s">
        <v>224</v>
      </c>
      <c r="E88" s="59" t="s">
        <v>171</v>
      </c>
      <c r="F88" s="58" t="s">
        <v>167</v>
      </c>
      <c r="G88" s="58" t="s">
        <v>174</v>
      </c>
      <c r="H88" s="106">
        <v>400000000</v>
      </c>
      <c r="I88" s="106">
        <v>400000000</v>
      </c>
      <c r="J88" s="60" t="s">
        <v>195</v>
      </c>
      <c r="K88" s="60" t="s">
        <v>194</v>
      </c>
      <c r="L88" s="61" t="s">
        <v>260</v>
      </c>
    </row>
    <row r="89" spans="2:12" ht="120" customHeight="1">
      <c r="B89" s="57">
        <v>84111600</v>
      </c>
      <c r="C89" s="60" t="s">
        <v>101</v>
      </c>
      <c r="D89" s="58" t="s">
        <v>224</v>
      </c>
      <c r="E89" s="59" t="s">
        <v>171</v>
      </c>
      <c r="F89" s="58" t="s">
        <v>167</v>
      </c>
      <c r="G89" s="58" t="s">
        <v>174</v>
      </c>
      <c r="H89" s="106">
        <v>50000000</v>
      </c>
      <c r="I89" s="106">
        <v>50000000</v>
      </c>
      <c r="J89" s="60" t="s">
        <v>195</v>
      </c>
      <c r="K89" s="60" t="s">
        <v>194</v>
      </c>
      <c r="L89" s="61" t="s">
        <v>260</v>
      </c>
    </row>
    <row r="90" spans="2:12" ht="120" customHeight="1">
      <c r="B90" s="57">
        <v>84111600</v>
      </c>
      <c r="C90" s="60" t="s">
        <v>102</v>
      </c>
      <c r="D90" s="58" t="s">
        <v>224</v>
      </c>
      <c r="E90" s="59" t="s">
        <v>171</v>
      </c>
      <c r="F90" s="58" t="s">
        <v>167</v>
      </c>
      <c r="G90" s="58" t="s">
        <v>174</v>
      </c>
      <c r="H90" s="106">
        <v>50000000</v>
      </c>
      <c r="I90" s="106">
        <v>50000000</v>
      </c>
      <c r="J90" s="60" t="s">
        <v>195</v>
      </c>
      <c r="K90" s="60" t="s">
        <v>194</v>
      </c>
      <c r="L90" s="61" t="s">
        <v>260</v>
      </c>
    </row>
    <row r="91" spans="2:12" ht="120" customHeight="1">
      <c r="B91" s="23" t="s">
        <v>35</v>
      </c>
      <c r="C91" s="25" t="s">
        <v>116</v>
      </c>
      <c r="D91" s="43" t="s">
        <v>224</v>
      </c>
      <c r="E91" s="44" t="s">
        <v>262</v>
      </c>
      <c r="F91" s="44" t="s">
        <v>172</v>
      </c>
      <c r="G91" s="44" t="s">
        <v>174</v>
      </c>
      <c r="H91" s="109">
        <v>200000000</v>
      </c>
      <c r="I91" s="109">
        <v>200000000</v>
      </c>
      <c r="J91" s="44" t="s">
        <v>195</v>
      </c>
      <c r="K91" s="44" t="s">
        <v>263</v>
      </c>
      <c r="L91" s="44" t="s">
        <v>199</v>
      </c>
    </row>
    <row r="92" spans="2:12" ht="120" customHeight="1">
      <c r="B92" s="42">
        <v>77101604</v>
      </c>
      <c r="C92" s="44" t="s">
        <v>117</v>
      </c>
      <c r="D92" s="43" t="s">
        <v>224</v>
      </c>
      <c r="E92" s="44" t="s">
        <v>262</v>
      </c>
      <c r="F92" s="44" t="s">
        <v>172</v>
      </c>
      <c r="G92" s="44" t="s">
        <v>174</v>
      </c>
      <c r="H92" s="109">
        <v>150000000</v>
      </c>
      <c r="I92" s="109">
        <v>150000000</v>
      </c>
      <c r="J92" s="44" t="s">
        <v>195</v>
      </c>
      <c r="K92" s="44" t="s">
        <v>263</v>
      </c>
      <c r="L92" s="44" t="s">
        <v>199</v>
      </c>
    </row>
    <row r="93" spans="2:12" ht="120" customHeight="1">
      <c r="B93" s="42">
        <v>72141120</v>
      </c>
      <c r="C93" s="44" t="s">
        <v>264</v>
      </c>
      <c r="D93" s="43" t="s">
        <v>224</v>
      </c>
      <c r="E93" s="44" t="s">
        <v>262</v>
      </c>
      <c r="F93" s="44" t="s">
        <v>172</v>
      </c>
      <c r="G93" s="44" t="s">
        <v>174</v>
      </c>
      <c r="H93" s="109">
        <v>1410421643</v>
      </c>
      <c r="I93" s="109">
        <v>1410421643</v>
      </c>
      <c r="J93" s="44" t="s">
        <v>195</v>
      </c>
      <c r="K93" s="44" t="s">
        <v>263</v>
      </c>
      <c r="L93" s="44" t="s">
        <v>199</v>
      </c>
    </row>
    <row r="94" spans="2:12" ht="120" customHeight="1">
      <c r="B94" s="42">
        <v>70111703</v>
      </c>
      <c r="C94" s="44" t="s">
        <v>265</v>
      </c>
      <c r="D94" s="43" t="s">
        <v>266</v>
      </c>
      <c r="E94" s="44" t="s">
        <v>267</v>
      </c>
      <c r="F94" s="44" t="s">
        <v>172</v>
      </c>
      <c r="G94" s="44" t="s">
        <v>157</v>
      </c>
      <c r="H94" s="109">
        <v>223828490</v>
      </c>
      <c r="I94" s="109">
        <v>223828490</v>
      </c>
      <c r="J94" s="44" t="s">
        <v>268</v>
      </c>
      <c r="K94" s="44" t="s">
        <v>269</v>
      </c>
      <c r="L94" s="44" t="s">
        <v>199</v>
      </c>
    </row>
    <row r="95" spans="2:12" ht="120" customHeight="1">
      <c r="B95" s="42">
        <v>84111603</v>
      </c>
      <c r="C95" s="44" t="s">
        <v>118</v>
      </c>
      <c r="D95" s="43" t="s">
        <v>224</v>
      </c>
      <c r="E95" s="44" t="s">
        <v>262</v>
      </c>
      <c r="F95" s="44" t="s">
        <v>172</v>
      </c>
      <c r="G95" s="44" t="s">
        <v>174</v>
      </c>
      <c r="H95" s="109">
        <v>90000000</v>
      </c>
      <c r="I95" s="109">
        <v>90000000</v>
      </c>
      <c r="J95" s="44" t="s">
        <v>195</v>
      </c>
      <c r="K95" s="44" t="s">
        <v>263</v>
      </c>
      <c r="L95" s="44" t="s">
        <v>199</v>
      </c>
    </row>
    <row r="96" spans="2:12" ht="120" customHeight="1">
      <c r="B96" s="42">
        <v>84111600</v>
      </c>
      <c r="C96" s="44" t="s">
        <v>270</v>
      </c>
      <c r="D96" s="43" t="s">
        <v>224</v>
      </c>
      <c r="E96" s="44" t="s">
        <v>262</v>
      </c>
      <c r="F96" s="44" t="s">
        <v>172</v>
      </c>
      <c r="G96" s="44" t="s">
        <v>174</v>
      </c>
      <c r="H96" s="109">
        <v>83000000</v>
      </c>
      <c r="I96" s="109">
        <v>83000000</v>
      </c>
      <c r="J96" s="44" t="s">
        <v>195</v>
      </c>
      <c r="K96" s="44" t="s">
        <v>263</v>
      </c>
      <c r="L96" s="44" t="s">
        <v>199</v>
      </c>
    </row>
    <row r="97" spans="2:12" ht="120" customHeight="1">
      <c r="B97" s="42">
        <v>86132000</v>
      </c>
      <c r="C97" s="44" t="s">
        <v>271</v>
      </c>
      <c r="D97" s="43" t="s">
        <v>224</v>
      </c>
      <c r="E97" s="44" t="s">
        <v>155</v>
      </c>
      <c r="F97" s="44" t="s">
        <v>172</v>
      </c>
      <c r="G97" s="44" t="s">
        <v>174</v>
      </c>
      <c r="H97" s="109">
        <v>127000000</v>
      </c>
      <c r="I97" s="109">
        <v>127000000</v>
      </c>
      <c r="J97" s="44" t="s">
        <v>195</v>
      </c>
      <c r="K97" s="44" t="s">
        <v>263</v>
      </c>
      <c r="L97" s="44" t="s">
        <v>199</v>
      </c>
    </row>
    <row r="98" spans="2:12" ht="120" customHeight="1">
      <c r="B98" s="42">
        <v>80101500</v>
      </c>
      <c r="C98" s="44" t="s">
        <v>272</v>
      </c>
      <c r="D98" s="43" t="s">
        <v>273</v>
      </c>
      <c r="E98" s="44" t="s">
        <v>274</v>
      </c>
      <c r="F98" s="44" t="s">
        <v>172</v>
      </c>
      <c r="G98" s="44" t="s">
        <v>174</v>
      </c>
      <c r="H98" s="109">
        <v>100000000</v>
      </c>
      <c r="I98" s="109">
        <v>100000000</v>
      </c>
      <c r="J98" s="44" t="s">
        <v>195</v>
      </c>
      <c r="K98" s="44" t="s">
        <v>263</v>
      </c>
      <c r="L98" s="44" t="s">
        <v>199</v>
      </c>
    </row>
    <row r="99" spans="2:12" ht="120" customHeight="1">
      <c r="B99" s="42">
        <v>80101500</v>
      </c>
      <c r="C99" s="44" t="s">
        <v>275</v>
      </c>
      <c r="D99" s="43" t="s">
        <v>273</v>
      </c>
      <c r="E99" s="44" t="s">
        <v>274</v>
      </c>
      <c r="F99" s="44" t="s">
        <v>172</v>
      </c>
      <c r="G99" s="44" t="s">
        <v>174</v>
      </c>
      <c r="H99" s="109">
        <v>100000000</v>
      </c>
      <c r="I99" s="109">
        <v>100000000</v>
      </c>
      <c r="J99" s="44" t="s">
        <v>195</v>
      </c>
      <c r="K99" s="44" t="s">
        <v>263</v>
      </c>
      <c r="L99" s="44" t="s">
        <v>199</v>
      </c>
    </row>
    <row r="100" spans="2:12" ht="120" customHeight="1">
      <c r="B100" s="42">
        <v>80101500</v>
      </c>
      <c r="C100" s="44" t="s">
        <v>276</v>
      </c>
      <c r="D100" s="43" t="s">
        <v>273</v>
      </c>
      <c r="E100" s="44" t="s">
        <v>169</v>
      </c>
      <c r="F100" s="44" t="s">
        <v>172</v>
      </c>
      <c r="G100" s="44" t="s">
        <v>174</v>
      </c>
      <c r="H100" s="109">
        <v>100000000</v>
      </c>
      <c r="I100" s="109">
        <v>100000000</v>
      </c>
      <c r="J100" s="44" t="s">
        <v>195</v>
      </c>
      <c r="K100" s="44" t="s">
        <v>263</v>
      </c>
      <c r="L100" s="44" t="s">
        <v>199</v>
      </c>
    </row>
    <row r="101" spans="2:12" ht="120" customHeight="1">
      <c r="B101" s="42">
        <v>90151800</v>
      </c>
      <c r="C101" s="42" t="s">
        <v>46</v>
      </c>
      <c r="D101" s="43" t="s">
        <v>224</v>
      </c>
      <c r="E101" s="42" t="s">
        <v>175</v>
      </c>
      <c r="F101" s="42" t="s">
        <v>176</v>
      </c>
      <c r="G101" s="42" t="s">
        <v>157</v>
      </c>
      <c r="H101" s="110">
        <v>4140000000</v>
      </c>
      <c r="I101" s="110">
        <v>4140000000</v>
      </c>
      <c r="J101" s="42" t="s">
        <v>195</v>
      </c>
      <c r="K101" s="42" t="s">
        <v>194</v>
      </c>
      <c r="L101" s="44" t="s">
        <v>199</v>
      </c>
    </row>
    <row r="102" spans="2:12" ht="120" customHeight="1">
      <c r="B102" s="42" t="s">
        <v>387</v>
      </c>
      <c r="C102" s="42" t="s">
        <v>113</v>
      </c>
      <c r="D102" s="43" t="s">
        <v>224</v>
      </c>
      <c r="E102" s="42" t="s">
        <v>155</v>
      </c>
      <c r="F102" s="42" t="s">
        <v>176</v>
      </c>
      <c r="G102" s="42" t="s">
        <v>157</v>
      </c>
      <c r="H102" s="110">
        <v>3622000000</v>
      </c>
      <c r="I102" s="110">
        <v>3622000000</v>
      </c>
      <c r="J102" s="42" t="s">
        <v>195</v>
      </c>
      <c r="K102" s="42" t="s">
        <v>194</v>
      </c>
      <c r="L102" s="44" t="s">
        <v>199</v>
      </c>
    </row>
    <row r="103" spans="2:12" ht="120" customHeight="1">
      <c r="B103" s="42" t="s">
        <v>33</v>
      </c>
      <c r="C103" s="42" t="s">
        <v>114</v>
      </c>
      <c r="D103" s="43" t="s">
        <v>224</v>
      </c>
      <c r="E103" s="42" t="s">
        <v>155</v>
      </c>
      <c r="F103" s="42" t="s">
        <v>176</v>
      </c>
      <c r="G103" s="42" t="s">
        <v>157</v>
      </c>
      <c r="H103" s="111">
        <v>515000000</v>
      </c>
      <c r="I103" s="111">
        <v>515000000</v>
      </c>
      <c r="J103" s="42" t="s">
        <v>195</v>
      </c>
      <c r="K103" s="42" t="s">
        <v>194</v>
      </c>
      <c r="L103" s="44" t="s">
        <v>199</v>
      </c>
    </row>
    <row r="104" spans="2:12" ht="120" customHeight="1">
      <c r="B104" s="42">
        <v>82101601</v>
      </c>
      <c r="C104" s="44" t="s">
        <v>103</v>
      </c>
      <c r="D104" s="43" t="s">
        <v>224</v>
      </c>
      <c r="E104" s="44" t="s">
        <v>262</v>
      </c>
      <c r="F104" s="44" t="s">
        <v>172</v>
      </c>
      <c r="G104" s="44" t="s">
        <v>174</v>
      </c>
      <c r="H104" s="109">
        <v>1200000000</v>
      </c>
      <c r="I104" s="109">
        <v>1200000000</v>
      </c>
      <c r="J104" s="44" t="s">
        <v>195</v>
      </c>
      <c r="K104" s="44" t="s">
        <v>263</v>
      </c>
      <c r="L104" s="44" t="s">
        <v>199</v>
      </c>
    </row>
    <row r="105" spans="2:12" ht="120" customHeight="1">
      <c r="B105" s="42">
        <v>82101500</v>
      </c>
      <c r="C105" s="44" t="s">
        <v>105</v>
      </c>
      <c r="D105" s="43" t="s">
        <v>224</v>
      </c>
      <c r="E105" s="44" t="s">
        <v>262</v>
      </c>
      <c r="F105" s="44" t="s">
        <v>172</v>
      </c>
      <c r="G105" s="44" t="s">
        <v>174</v>
      </c>
      <c r="H105" s="109">
        <v>700000000</v>
      </c>
      <c r="I105" s="109">
        <v>700000000</v>
      </c>
      <c r="J105" s="44" t="s">
        <v>195</v>
      </c>
      <c r="K105" s="44" t="s">
        <v>263</v>
      </c>
      <c r="L105" s="44" t="s">
        <v>199</v>
      </c>
    </row>
    <row r="106" spans="2:12" ht="120" customHeight="1">
      <c r="B106" s="42">
        <v>82101500</v>
      </c>
      <c r="C106" s="44" t="s">
        <v>106</v>
      </c>
      <c r="D106" s="43" t="s">
        <v>224</v>
      </c>
      <c r="E106" s="44" t="s">
        <v>262</v>
      </c>
      <c r="F106" s="44" t="s">
        <v>172</v>
      </c>
      <c r="G106" s="44" t="s">
        <v>174</v>
      </c>
      <c r="H106" s="109">
        <v>600000000</v>
      </c>
      <c r="I106" s="109">
        <v>600000000</v>
      </c>
      <c r="J106" s="44" t="s">
        <v>195</v>
      </c>
      <c r="K106" s="44" t="s">
        <v>263</v>
      </c>
      <c r="L106" s="44" t="s">
        <v>199</v>
      </c>
    </row>
    <row r="107" spans="2:12" ht="120" customHeight="1">
      <c r="B107" s="42">
        <v>82101500</v>
      </c>
      <c r="C107" s="44" t="s">
        <v>107</v>
      </c>
      <c r="D107" s="43" t="s">
        <v>224</v>
      </c>
      <c r="E107" s="44" t="s">
        <v>262</v>
      </c>
      <c r="F107" s="44" t="s">
        <v>172</v>
      </c>
      <c r="G107" s="44" t="s">
        <v>174</v>
      </c>
      <c r="H107" s="109">
        <v>250000000</v>
      </c>
      <c r="I107" s="109">
        <v>250000000</v>
      </c>
      <c r="J107" s="44" t="s">
        <v>195</v>
      </c>
      <c r="K107" s="44" t="s">
        <v>263</v>
      </c>
      <c r="L107" s="44" t="s">
        <v>199</v>
      </c>
    </row>
    <row r="108" spans="2:12" ht="120" customHeight="1">
      <c r="B108" s="42">
        <v>82101600</v>
      </c>
      <c r="C108" s="44" t="s">
        <v>108</v>
      </c>
      <c r="D108" s="43" t="s">
        <v>224</v>
      </c>
      <c r="E108" s="44" t="s">
        <v>262</v>
      </c>
      <c r="F108" s="44" t="s">
        <v>172</v>
      </c>
      <c r="G108" s="44" t="s">
        <v>174</v>
      </c>
      <c r="H108" s="109">
        <v>200000000</v>
      </c>
      <c r="I108" s="109">
        <v>200000000</v>
      </c>
      <c r="J108" s="44" t="s">
        <v>195</v>
      </c>
      <c r="K108" s="44" t="s">
        <v>263</v>
      </c>
      <c r="L108" s="44" t="s">
        <v>199</v>
      </c>
    </row>
    <row r="109" spans="2:12" ht="120" customHeight="1">
      <c r="B109" s="42">
        <v>82101600</v>
      </c>
      <c r="C109" s="44" t="s">
        <v>109</v>
      </c>
      <c r="D109" s="43" t="s">
        <v>224</v>
      </c>
      <c r="E109" s="44" t="s">
        <v>262</v>
      </c>
      <c r="F109" s="44" t="s">
        <v>172</v>
      </c>
      <c r="G109" s="44" t="s">
        <v>174</v>
      </c>
      <c r="H109" s="109">
        <v>380000000</v>
      </c>
      <c r="I109" s="109">
        <v>380000000</v>
      </c>
      <c r="J109" s="44" t="s">
        <v>195</v>
      </c>
      <c r="K109" s="44" t="s">
        <v>263</v>
      </c>
      <c r="L109" s="44" t="s">
        <v>199</v>
      </c>
    </row>
    <row r="110" spans="2:12" ht="120" customHeight="1">
      <c r="B110" s="42" t="s">
        <v>34</v>
      </c>
      <c r="C110" s="44" t="s">
        <v>115</v>
      </c>
      <c r="D110" s="43" t="s">
        <v>224</v>
      </c>
      <c r="E110" s="44" t="s">
        <v>262</v>
      </c>
      <c r="F110" s="44" t="s">
        <v>172</v>
      </c>
      <c r="G110" s="44" t="s">
        <v>174</v>
      </c>
      <c r="H110" s="109">
        <v>409100000</v>
      </c>
      <c r="I110" s="109">
        <v>409100000</v>
      </c>
      <c r="J110" s="44" t="s">
        <v>195</v>
      </c>
      <c r="K110" s="44" t="s">
        <v>263</v>
      </c>
      <c r="L110" s="44" t="s">
        <v>199</v>
      </c>
    </row>
    <row r="111" spans="2:12" ht="120" customHeight="1">
      <c r="B111" s="67">
        <v>81141601</v>
      </c>
      <c r="C111" s="27" t="s">
        <v>277</v>
      </c>
      <c r="D111" s="68" t="s">
        <v>224</v>
      </c>
      <c r="E111" s="27" t="s">
        <v>262</v>
      </c>
      <c r="F111" s="27" t="s">
        <v>172</v>
      </c>
      <c r="G111" s="27" t="s">
        <v>174</v>
      </c>
      <c r="H111" s="112">
        <v>200000000</v>
      </c>
      <c r="I111" s="112">
        <v>200000000</v>
      </c>
      <c r="J111" s="37" t="s">
        <v>195</v>
      </c>
      <c r="K111" s="37" t="s">
        <v>263</v>
      </c>
      <c r="L111" s="44" t="s">
        <v>199</v>
      </c>
    </row>
    <row r="112" spans="2:12" ht="120" customHeight="1">
      <c r="B112" s="33">
        <v>90121502</v>
      </c>
      <c r="C112" s="44" t="s">
        <v>119</v>
      </c>
      <c r="D112" s="70">
        <v>43831</v>
      </c>
      <c r="E112" s="44" t="s">
        <v>177</v>
      </c>
      <c r="F112" s="44" t="s">
        <v>178</v>
      </c>
      <c r="G112" s="44" t="s">
        <v>179</v>
      </c>
      <c r="H112" s="109">
        <v>350000000</v>
      </c>
      <c r="I112" s="109">
        <v>350000000</v>
      </c>
      <c r="J112" s="42" t="s">
        <v>195</v>
      </c>
      <c r="K112" s="44" t="s">
        <v>200</v>
      </c>
      <c r="L112" s="71" t="s">
        <v>201</v>
      </c>
    </row>
    <row r="113" spans="2:12" ht="120" customHeight="1">
      <c r="B113" s="33">
        <v>90101600</v>
      </c>
      <c r="C113" s="44" t="s">
        <v>120</v>
      </c>
      <c r="D113" s="70">
        <v>43831</v>
      </c>
      <c r="E113" s="44" t="s">
        <v>177</v>
      </c>
      <c r="F113" s="44" t="s">
        <v>178</v>
      </c>
      <c r="G113" s="44" t="s">
        <v>179</v>
      </c>
      <c r="H113" s="109">
        <v>95000000</v>
      </c>
      <c r="I113" s="109">
        <v>95000000</v>
      </c>
      <c r="J113" s="42" t="s">
        <v>195</v>
      </c>
      <c r="K113" s="44" t="s">
        <v>200</v>
      </c>
      <c r="L113" s="71" t="s">
        <v>201</v>
      </c>
    </row>
    <row r="114" spans="2:12" ht="120" customHeight="1">
      <c r="B114" s="33">
        <v>94121803</v>
      </c>
      <c r="C114" s="44" t="s">
        <v>121</v>
      </c>
      <c r="D114" s="70">
        <v>43831</v>
      </c>
      <c r="E114" s="44" t="s">
        <v>177</v>
      </c>
      <c r="F114" s="44" t="s">
        <v>178</v>
      </c>
      <c r="G114" s="44" t="s">
        <v>179</v>
      </c>
      <c r="H114" s="109">
        <v>180000000</v>
      </c>
      <c r="I114" s="109">
        <v>180000000</v>
      </c>
      <c r="J114" s="42" t="s">
        <v>195</v>
      </c>
      <c r="K114" s="44" t="s">
        <v>200</v>
      </c>
      <c r="L114" s="71" t="s">
        <v>201</v>
      </c>
    </row>
    <row r="115" spans="2:12" ht="120" customHeight="1">
      <c r="B115" s="33">
        <v>95121503</v>
      </c>
      <c r="C115" s="44" t="s">
        <v>122</v>
      </c>
      <c r="D115" s="70">
        <v>43831</v>
      </c>
      <c r="E115" s="44" t="s">
        <v>177</v>
      </c>
      <c r="F115" s="44" t="s">
        <v>178</v>
      </c>
      <c r="G115" s="44" t="s">
        <v>179</v>
      </c>
      <c r="H115" s="109">
        <v>7000000</v>
      </c>
      <c r="I115" s="109">
        <v>7000000</v>
      </c>
      <c r="J115" s="42" t="s">
        <v>195</v>
      </c>
      <c r="K115" s="44" t="s">
        <v>200</v>
      </c>
      <c r="L115" s="71" t="s">
        <v>201</v>
      </c>
    </row>
    <row r="116" spans="2:12" ht="120" customHeight="1">
      <c r="B116" s="33">
        <v>44122003</v>
      </c>
      <c r="C116" s="44" t="s">
        <v>123</v>
      </c>
      <c r="D116" s="70">
        <v>43831</v>
      </c>
      <c r="E116" s="44" t="s">
        <v>177</v>
      </c>
      <c r="F116" s="44" t="s">
        <v>178</v>
      </c>
      <c r="G116" s="44" t="s">
        <v>179</v>
      </c>
      <c r="H116" s="109">
        <v>10000000</v>
      </c>
      <c r="I116" s="109">
        <v>10000000</v>
      </c>
      <c r="J116" s="42" t="s">
        <v>195</v>
      </c>
      <c r="K116" s="44" t="s">
        <v>200</v>
      </c>
      <c r="L116" s="71" t="s">
        <v>201</v>
      </c>
    </row>
    <row r="117" spans="2:12" ht="120" customHeight="1">
      <c r="B117" s="41">
        <v>80121604</v>
      </c>
      <c r="C117" s="23" t="s">
        <v>124</v>
      </c>
      <c r="D117" s="46" t="s">
        <v>278</v>
      </c>
      <c r="E117" s="42" t="s">
        <v>155</v>
      </c>
      <c r="F117" s="72" t="s">
        <v>164</v>
      </c>
      <c r="G117" s="42" t="s">
        <v>245</v>
      </c>
      <c r="H117" s="113">
        <v>240620000</v>
      </c>
      <c r="I117" s="113">
        <v>240620000</v>
      </c>
      <c r="J117" s="42" t="s">
        <v>195</v>
      </c>
      <c r="K117" s="42" t="s">
        <v>200</v>
      </c>
      <c r="L117" s="47" t="s">
        <v>279</v>
      </c>
    </row>
    <row r="118" spans="2:12" ht="120" customHeight="1">
      <c r="B118" s="41">
        <v>80121900</v>
      </c>
      <c r="C118" s="23" t="s">
        <v>125</v>
      </c>
      <c r="D118" s="46" t="s">
        <v>278</v>
      </c>
      <c r="E118" s="42" t="s">
        <v>155</v>
      </c>
      <c r="F118" s="72" t="s">
        <v>164</v>
      </c>
      <c r="G118" s="42" t="s">
        <v>245</v>
      </c>
      <c r="H118" s="98">
        <v>86178000</v>
      </c>
      <c r="I118" s="98">
        <v>86178000</v>
      </c>
      <c r="J118" s="42" t="s">
        <v>195</v>
      </c>
      <c r="K118" s="42" t="s">
        <v>200</v>
      </c>
      <c r="L118" s="47" t="s">
        <v>203</v>
      </c>
    </row>
    <row r="119" spans="2:12" ht="120" customHeight="1">
      <c r="B119" s="41">
        <v>80121503</v>
      </c>
      <c r="C119" s="23" t="s">
        <v>126</v>
      </c>
      <c r="D119" s="46" t="s">
        <v>278</v>
      </c>
      <c r="E119" s="42" t="s">
        <v>155</v>
      </c>
      <c r="F119" s="72" t="s">
        <v>164</v>
      </c>
      <c r="G119" s="42" t="s">
        <v>245</v>
      </c>
      <c r="H119" s="98">
        <v>67734000</v>
      </c>
      <c r="I119" s="98">
        <v>67734000</v>
      </c>
      <c r="J119" s="42" t="s">
        <v>195</v>
      </c>
      <c r="K119" s="42" t="s">
        <v>200</v>
      </c>
      <c r="L119" s="47" t="s">
        <v>204</v>
      </c>
    </row>
    <row r="120" spans="2:12" ht="120" customHeight="1">
      <c r="B120" s="41">
        <v>55101500</v>
      </c>
      <c r="C120" s="23" t="s">
        <v>47</v>
      </c>
      <c r="D120" s="46" t="s">
        <v>278</v>
      </c>
      <c r="E120" s="42" t="s">
        <v>155</v>
      </c>
      <c r="F120" s="72" t="s">
        <v>164</v>
      </c>
      <c r="G120" s="42" t="s">
        <v>245</v>
      </c>
      <c r="H120" s="98">
        <v>9328000</v>
      </c>
      <c r="I120" s="98">
        <v>9328000</v>
      </c>
      <c r="J120" s="42" t="s">
        <v>195</v>
      </c>
      <c r="K120" s="42" t="s">
        <v>200</v>
      </c>
      <c r="L120" s="47" t="s">
        <v>205</v>
      </c>
    </row>
    <row r="121" spans="2:12" ht="120" customHeight="1">
      <c r="B121" s="41">
        <v>92101800</v>
      </c>
      <c r="C121" s="23" t="s">
        <v>48</v>
      </c>
      <c r="D121" s="46" t="s">
        <v>278</v>
      </c>
      <c r="E121" s="42" t="s">
        <v>155</v>
      </c>
      <c r="F121" s="72" t="s">
        <v>164</v>
      </c>
      <c r="G121" s="42" t="s">
        <v>245</v>
      </c>
      <c r="H121" s="113">
        <v>4783780</v>
      </c>
      <c r="I121" s="113">
        <v>4783780</v>
      </c>
      <c r="J121" s="42" t="s">
        <v>195</v>
      </c>
      <c r="K121" s="42" t="s">
        <v>200</v>
      </c>
      <c r="L121" s="47" t="s">
        <v>205</v>
      </c>
    </row>
    <row r="122" spans="2:12" ht="120" customHeight="1">
      <c r="B122" s="41">
        <v>92101800</v>
      </c>
      <c r="C122" s="23" t="s">
        <v>127</v>
      </c>
      <c r="D122" s="46" t="s">
        <v>278</v>
      </c>
      <c r="E122" s="42" t="s">
        <v>155</v>
      </c>
      <c r="F122" s="72" t="s">
        <v>164</v>
      </c>
      <c r="G122" s="42" t="s">
        <v>245</v>
      </c>
      <c r="H122" s="113">
        <v>14204000</v>
      </c>
      <c r="I122" s="113">
        <v>14204000</v>
      </c>
      <c r="J122" s="42" t="s">
        <v>195</v>
      </c>
      <c r="K122" s="42" t="s">
        <v>200</v>
      </c>
      <c r="L122" s="47" t="s">
        <v>204</v>
      </c>
    </row>
    <row r="123" spans="2:12" ht="120" customHeight="1">
      <c r="B123" s="41">
        <v>92101800</v>
      </c>
      <c r="C123" s="23" t="s">
        <v>127</v>
      </c>
      <c r="D123" s="46" t="s">
        <v>278</v>
      </c>
      <c r="E123" s="42" t="s">
        <v>155</v>
      </c>
      <c r="F123" s="72" t="s">
        <v>164</v>
      </c>
      <c r="G123" s="42" t="s">
        <v>245</v>
      </c>
      <c r="H123" s="113">
        <v>1537000</v>
      </c>
      <c r="I123" s="113">
        <v>1537000</v>
      </c>
      <c r="J123" s="42" t="s">
        <v>195</v>
      </c>
      <c r="K123" s="42" t="s">
        <v>200</v>
      </c>
      <c r="L123" s="47" t="s">
        <v>204</v>
      </c>
    </row>
    <row r="124" spans="2:12" ht="120" customHeight="1">
      <c r="B124" s="41">
        <v>80121600</v>
      </c>
      <c r="C124" s="38" t="s">
        <v>128</v>
      </c>
      <c r="D124" s="46" t="s">
        <v>278</v>
      </c>
      <c r="E124" s="42" t="s">
        <v>155</v>
      </c>
      <c r="F124" s="72" t="s">
        <v>164</v>
      </c>
      <c r="G124" s="42" t="s">
        <v>245</v>
      </c>
      <c r="H124" s="98">
        <v>109666116</v>
      </c>
      <c r="I124" s="98">
        <v>109666116</v>
      </c>
      <c r="J124" s="42" t="s">
        <v>195</v>
      </c>
      <c r="K124" s="42" t="s">
        <v>200</v>
      </c>
      <c r="L124" s="47" t="s">
        <v>202</v>
      </c>
    </row>
    <row r="125" spans="2:12" ht="120" customHeight="1">
      <c r="B125" s="41">
        <v>80141600</v>
      </c>
      <c r="C125" s="44" t="s">
        <v>280</v>
      </c>
      <c r="D125" s="43" t="s">
        <v>224</v>
      </c>
      <c r="E125" s="44" t="s">
        <v>262</v>
      </c>
      <c r="F125" s="44" t="s">
        <v>172</v>
      </c>
      <c r="G125" s="44" t="s">
        <v>174</v>
      </c>
      <c r="H125" s="109">
        <v>2700000000</v>
      </c>
      <c r="I125" s="109">
        <v>2700000000</v>
      </c>
      <c r="J125" s="42" t="s">
        <v>195</v>
      </c>
      <c r="K125" s="42" t="s">
        <v>263</v>
      </c>
      <c r="L125" s="71" t="s">
        <v>198</v>
      </c>
    </row>
    <row r="126" spans="2:12" ht="120" customHeight="1">
      <c r="B126" s="41">
        <v>80141500</v>
      </c>
      <c r="C126" s="69" t="s">
        <v>43</v>
      </c>
      <c r="D126" s="43" t="s">
        <v>224</v>
      </c>
      <c r="E126" s="44" t="s">
        <v>262</v>
      </c>
      <c r="F126" s="44" t="s">
        <v>172</v>
      </c>
      <c r="G126" s="44" t="s">
        <v>174</v>
      </c>
      <c r="H126" s="109">
        <v>600000000</v>
      </c>
      <c r="I126" s="109">
        <v>600000000</v>
      </c>
      <c r="J126" s="42" t="s">
        <v>195</v>
      </c>
      <c r="K126" s="42" t="s">
        <v>263</v>
      </c>
      <c r="L126" s="71" t="s">
        <v>198</v>
      </c>
    </row>
    <row r="127" spans="2:12" ht="120" customHeight="1">
      <c r="B127" s="41">
        <v>82101603</v>
      </c>
      <c r="C127" s="44" t="s">
        <v>104</v>
      </c>
      <c r="D127" s="43" t="s">
        <v>224</v>
      </c>
      <c r="E127" s="44" t="s">
        <v>262</v>
      </c>
      <c r="F127" s="44" t="s">
        <v>172</v>
      </c>
      <c r="G127" s="44" t="s">
        <v>174</v>
      </c>
      <c r="H127" s="109">
        <v>800000000</v>
      </c>
      <c r="I127" s="109">
        <v>800000000</v>
      </c>
      <c r="J127" s="42" t="s">
        <v>195</v>
      </c>
      <c r="K127" s="42" t="s">
        <v>263</v>
      </c>
      <c r="L127" s="71" t="s">
        <v>198</v>
      </c>
    </row>
    <row r="128" spans="2:12" ht="120" customHeight="1">
      <c r="B128" s="42">
        <v>82101800</v>
      </c>
      <c r="C128" s="44" t="s">
        <v>110</v>
      </c>
      <c r="D128" s="43" t="s">
        <v>224</v>
      </c>
      <c r="E128" s="44" t="s">
        <v>262</v>
      </c>
      <c r="F128" s="44" t="s">
        <v>172</v>
      </c>
      <c r="G128" s="44" t="s">
        <v>174</v>
      </c>
      <c r="H128" s="114">
        <v>547000000</v>
      </c>
      <c r="I128" s="114">
        <v>547000000</v>
      </c>
      <c r="J128" s="42" t="s">
        <v>195</v>
      </c>
      <c r="K128" s="42" t="s">
        <v>263</v>
      </c>
      <c r="L128" s="44" t="s">
        <v>198</v>
      </c>
    </row>
    <row r="129" spans="2:12" ht="120" customHeight="1">
      <c r="B129" s="42">
        <v>82101500</v>
      </c>
      <c r="C129" s="44" t="s">
        <v>111</v>
      </c>
      <c r="D129" s="43" t="s">
        <v>224</v>
      </c>
      <c r="E129" s="44" t="s">
        <v>262</v>
      </c>
      <c r="F129" s="44" t="s">
        <v>172</v>
      </c>
      <c r="G129" s="44" t="s">
        <v>174</v>
      </c>
      <c r="H129" s="109">
        <v>915000000</v>
      </c>
      <c r="I129" s="109">
        <v>915000000</v>
      </c>
      <c r="J129" s="42" t="s">
        <v>195</v>
      </c>
      <c r="K129" s="42" t="s">
        <v>263</v>
      </c>
      <c r="L129" s="44" t="s">
        <v>198</v>
      </c>
    </row>
    <row r="130" spans="2:12" ht="120" customHeight="1">
      <c r="B130" s="42">
        <v>50202200</v>
      </c>
      <c r="C130" s="44" t="s">
        <v>45</v>
      </c>
      <c r="D130" s="43" t="s">
        <v>224</v>
      </c>
      <c r="E130" s="44" t="s">
        <v>262</v>
      </c>
      <c r="F130" s="44" t="s">
        <v>172</v>
      </c>
      <c r="G130" s="44" t="s">
        <v>174</v>
      </c>
      <c r="H130" s="109">
        <v>10000000</v>
      </c>
      <c r="I130" s="109">
        <v>10000000</v>
      </c>
      <c r="J130" s="42" t="s">
        <v>195</v>
      </c>
      <c r="K130" s="42" t="s">
        <v>263</v>
      </c>
      <c r="L130" s="44" t="s">
        <v>198</v>
      </c>
    </row>
    <row r="131" spans="2:12" ht="120" customHeight="1">
      <c r="B131" s="42">
        <v>43231514</v>
      </c>
      <c r="C131" s="44" t="s">
        <v>112</v>
      </c>
      <c r="D131" s="43" t="s">
        <v>224</v>
      </c>
      <c r="E131" s="44" t="s">
        <v>262</v>
      </c>
      <c r="F131" s="44" t="s">
        <v>172</v>
      </c>
      <c r="G131" s="44" t="s">
        <v>174</v>
      </c>
      <c r="H131" s="115">
        <v>80000000</v>
      </c>
      <c r="I131" s="115">
        <v>80000000</v>
      </c>
      <c r="J131" s="42" t="s">
        <v>195</v>
      </c>
      <c r="K131" s="42" t="s">
        <v>263</v>
      </c>
      <c r="L131" s="73" t="s">
        <v>198</v>
      </c>
    </row>
    <row r="132" spans="2:12" ht="120" customHeight="1">
      <c r="B132" s="37">
        <v>80111602</v>
      </c>
      <c r="C132" s="27" t="s">
        <v>44</v>
      </c>
      <c r="D132" s="68" t="s">
        <v>224</v>
      </c>
      <c r="E132" s="27" t="s">
        <v>262</v>
      </c>
      <c r="F132" s="27" t="s">
        <v>172</v>
      </c>
      <c r="G132" s="27" t="s">
        <v>174</v>
      </c>
      <c r="H132" s="112">
        <v>485000000</v>
      </c>
      <c r="I132" s="112">
        <v>485000000</v>
      </c>
      <c r="J132" s="37" t="s">
        <v>195</v>
      </c>
      <c r="K132" s="37" t="s">
        <v>263</v>
      </c>
      <c r="L132" s="27" t="s">
        <v>198</v>
      </c>
    </row>
    <row r="133" spans="2:12" ht="120" customHeight="1">
      <c r="B133" s="67">
        <v>84131600</v>
      </c>
      <c r="C133" s="27" t="s">
        <v>281</v>
      </c>
      <c r="D133" s="68" t="s">
        <v>224</v>
      </c>
      <c r="E133" s="27" t="s">
        <v>262</v>
      </c>
      <c r="F133" s="27" t="s">
        <v>172</v>
      </c>
      <c r="G133" s="27" t="s">
        <v>174</v>
      </c>
      <c r="H133" s="112">
        <v>58023032</v>
      </c>
      <c r="I133" s="112">
        <v>58023032</v>
      </c>
      <c r="J133" s="37" t="s">
        <v>195</v>
      </c>
      <c r="K133" s="37" t="s">
        <v>263</v>
      </c>
      <c r="L133" s="27" t="s">
        <v>198</v>
      </c>
    </row>
    <row r="134" spans="2:12" ht="120" customHeight="1">
      <c r="B134" s="41">
        <v>78102201</v>
      </c>
      <c r="C134" s="42" t="s">
        <v>130</v>
      </c>
      <c r="D134" s="42" t="s">
        <v>282</v>
      </c>
      <c r="E134" s="42" t="s">
        <v>173</v>
      </c>
      <c r="F134" s="42" t="s">
        <v>164</v>
      </c>
      <c r="G134" s="42" t="s">
        <v>174</v>
      </c>
      <c r="H134" s="110">
        <v>15000000</v>
      </c>
      <c r="I134" s="110">
        <v>15000000</v>
      </c>
      <c r="J134" s="42" t="s">
        <v>196</v>
      </c>
      <c r="K134" s="42" t="s">
        <v>207</v>
      </c>
      <c r="L134" s="47" t="s">
        <v>208</v>
      </c>
    </row>
    <row r="135" spans="2:12" ht="120" customHeight="1">
      <c r="B135" s="41">
        <v>78102203</v>
      </c>
      <c r="C135" s="42" t="s">
        <v>131</v>
      </c>
      <c r="D135" s="42" t="s">
        <v>282</v>
      </c>
      <c r="E135" s="42" t="s">
        <v>173</v>
      </c>
      <c r="F135" s="42" t="s">
        <v>164</v>
      </c>
      <c r="G135" s="42" t="s">
        <v>174</v>
      </c>
      <c r="H135" s="110">
        <v>60000000</v>
      </c>
      <c r="I135" s="110">
        <v>60000000</v>
      </c>
      <c r="J135" s="42" t="s">
        <v>196</v>
      </c>
      <c r="K135" s="42" t="s">
        <v>207</v>
      </c>
      <c r="L135" s="47" t="s">
        <v>208</v>
      </c>
    </row>
    <row r="136" spans="2:12" ht="120" customHeight="1">
      <c r="B136" s="41">
        <v>78131602</v>
      </c>
      <c r="C136" s="42" t="s">
        <v>50</v>
      </c>
      <c r="D136" s="42" t="s">
        <v>282</v>
      </c>
      <c r="E136" s="42" t="s">
        <v>173</v>
      </c>
      <c r="F136" s="42" t="s">
        <v>164</v>
      </c>
      <c r="G136" s="42" t="s">
        <v>174</v>
      </c>
      <c r="H136" s="110">
        <v>150000000</v>
      </c>
      <c r="I136" s="110">
        <v>150000000</v>
      </c>
      <c r="J136" s="42" t="s">
        <v>242</v>
      </c>
      <c r="K136" s="42" t="s">
        <v>269</v>
      </c>
      <c r="L136" s="47" t="s">
        <v>208</v>
      </c>
    </row>
    <row r="137" spans="2:12" ht="120" customHeight="1">
      <c r="B137" s="41">
        <v>39121321</v>
      </c>
      <c r="C137" s="44" t="s">
        <v>132</v>
      </c>
      <c r="D137" s="46" t="s">
        <v>282</v>
      </c>
      <c r="E137" s="42" t="s">
        <v>177</v>
      </c>
      <c r="F137" s="42" t="s">
        <v>182</v>
      </c>
      <c r="G137" s="42" t="s">
        <v>174</v>
      </c>
      <c r="H137" s="109">
        <v>50000000</v>
      </c>
      <c r="I137" s="109">
        <v>50000000</v>
      </c>
      <c r="J137" s="42" t="s">
        <v>195</v>
      </c>
      <c r="K137" s="42" t="s">
        <v>200</v>
      </c>
      <c r="L137" s="4" t="s">
        <v>209</v>
      </c>
    </row>
    <row r="138" spans="2:12" ht="120" customHeight="1">
      <c r="B138" s="41">
        <v>72154066</v>
      </c>
      <c r="C138" s="44" t="s">
        <v>133</v>
      </c>
      <c r="D138" s="46" t="s">
        <v>283</v>
      </c>
      <c r="E138" s="42" t="s">
        <v>177</v>
      </c>
      <c r="F138" s="42" t="s">
        <v>182</v>
      </c>
      <c r="G138" s="42" t="s">
        <v>174</v>
      </c>
      <c r="H138" s="109">
        <v>20000000</v>
      </c>
      <c r="I138" s="109">
        <v>20000000</v>
      </c>
      <c r="J138" s="42" t="s">
        <v>195</v>
      </c>
      <c r="K138" s="42" t="s">
        <v>200</v>
      </c>
      <c r="L138" s="4" t="s">
        <v>209</v>
      </c>
    </row>
    <row r="139" spans="2:12" ht="120" customHeight="1">
      <c r="B139" s="23">
        <v>80111601</v>
      </c>
      <c r="C139" s="74" t="s">
        <v>51</v>
      </c>
      <c r="D139" s="28" t="s">
        <v>282</v>
      </c>
      <c r="E139" s="23" t="s">
        <v>177</v>
      </c>
      <c r="F139" s="23" t="s">
        <v>182</v>
      </c>
      <c r="G139" s="23" t="s">
        <v>174</v>
      </c>
      <c r="H139" s="116">
        <v>123600000</v>
      </c>
      <c r="I139" s="116">
        <v>123600000</v>
      </c>
      <c r="J139" s="23" t="s">
        <v>195</v>
      </c>
      <c r="K139" s="23" t="s">
        <v>200</v>
      </c>
      <c r="L139" s="39" t="s">
        <v>209</v>
      </c>
    </row>
    <row r="140" spans="2:12" ht="120" customHeight="1">
      <c r="B140" s="23">
        <v>80111612</v>
      </c>
      <c r="C140" s="74" t="s">
        <v>52</v>
      </c>
      <c r="D140" s="28" t="s">
        <v>282</v>
      </c>
      <c r="E140" s="23" t="s">
        <v>177</v>
      </c>
      <c r="F140" s="23" t="s">
        <v>182</v>
      </c>
      <c r="G140" s="23" t="s">
        <v>174</v>
      </c>
      <c r="H140" s="116">
        <v>26400000</v>
      </c>
      <c r="I140" s="116">
        <v>26400000</v>
      </c>
      <c r="J140" s="23" t="s">
        <v>195</v>
      </c>
      <c r="K140" s="23" t="s">
        <v>200</v>
      </c>
      <c r="L140" s="39" t="s">
        <v>209</v>
      </c>
    </row>
    <row r="141" spans="2:12" ht="120" customHeight="1">
      <c r="B141" s="23">
        <v>80101500</v>
      </c>
      <c r="C141" s="74" t="s">
        <v>53</v>
      </c>
      <c r="D141" s="28" t="s">
        <v>283</v>
      </c>
      <c r="E141" s="23" t="s">
        <v>177</v>
      </c>
      <c r="F141" s="23" t="s">
        <v>182</v>
      </c>
      <c r="G141" s="23" t="s">
        <v>174</v>
      </c>
      <c r="H141" s="116">
        <v>100000000</v>
      </c>
      <c r="I141" s="116">
        <v>100000000</v>
      </c>
      <c r="J141" s="23" t="s">
        <v>195</v>
      </c>
      <c r="K141" s="23" t="s">
        <v>200</v>
      </c>
      <c r="L141" s="39" t="s">
        <v>209</v>
      </c>
    </row>
    <row r="142" spans="2:12" ht="120" customHeight="1">
      <c r="B142" s="23">
        <v>30191800</v>
      </c>
      <c r="C142" s="23" t="s">
        <v>381</v>
      </c>
      <c r="D142" s="28" t="s">
        <v>284</v>
      </c>
      <c r="E142" s="23" t="s">
        <v>177</v>
      </c>
      <c r="F142" s="23" t="s">
        <v>182</v>
      </c>
      <c r="G142" s="23" t="s">
        <v>174</v>
      </c>
      <c r="H142" s="116">
        <v>5000000000</v>
      </c>
      <c r="I142" s="116">
        <v>5000000000</v>
      </c>
      <c r="J142" s="23" t="s">
        <v>195</v>
      </c>
      <c r="K142" s="23" t="s">
        <v>200</v>
      </c>
      <c r="L142" s="39" t="s">
        <v>209</v>
      </c>
    </row>
    <row r="143" spans="2:12" ht="120" customHeight="1">
      <c r="B143" s="23">
        <v>30191800</v>
      </c>
      <c r="C143" s="23" t="s">
        <v>285</v>
      </c>
      <c r="D143" s="28" t="s">
        <v>284</v>
      </c>
      <c r="E143" s="23" t="s">
        <v>177</v>
      </c>
      <c r="F143" s="23" t="s">
        <v>182</v>
      </c>
      <c r="G143" s="23" t="s">
        <v>174</v>
      </c>
      <c r="H143" s="116">
        <f>H142*11%</f>
        <v>550000000</v>
      </c>
      <c r="I143" s="116">
        <f>I142*11%</f>
        <v>550000000</v>
      </c>
      <c r="J143" s="23" t="s">
        <v>195</v>
      </c>
      <c r="K143" s="23" t="s">
        <v>200</v>
      </c>
      <c r="L143" s="39" t="s">
        <v>209</v>
      </c>
    </row>
    <row r="144" spans="2:12" ht="120" customHeight="1">
      <c r="B144" s="23">
        <v>84131500</v>
      </c>
      <c r="C144" s="42" t="s">
        <v>286</v>
      </c>
      <c r="D144" s="46" t="s">
        <v>287</v>
      </c>
      <c r="E144" s="42" t="s">
        <v>177</v>
      </c>
      <c r="F144" s="23" t="s">
        <v>182</v>
      </c>
      <c r="G144" s="23" t="s">
        <v>174</v>
      </c>
      <c r="H144" s="98">
        <v>3000000000</v>
      </c>
      <c r="I144" s="98">
        <v>3000000000</v>
      </c>
      <c r="J144" s="23" t="s">
        <v>195</v>
      </c>
      <c r="K144" s="42" t="s">
        <v>200</v>
      </c>
      <c r="L144" s="39" t="s">
        <v>209</v>
      </c>
    </row>
    <row r="145" spans="2:12" ht="120" customHeight="1">
      <c r="B145" s="23">
        <v>80111601</v>
      </c>
      <c r="C145" s="42" t="s">
        <v>288</v>
      </c>
      <c r="D145" s="46" t="s">
        <v>284</v>
      </c>
      <c r="E145" s="42" t="s">
        <v>189</v>
      </c>
      <c r="F145" s="23" t="s">
        <v>182</v>
      </c>
      <c r="G145" s="23" t="s">
        <v>174</v>
      </c>
      <c r="H145" s="98">
        <v>500000000</v>
      </c>
      <c r="I145" s="98">
        <v>500000000</v>
      </c>
      <c r="J145" s="23" t="s">
        <v>195</v>
      </c>
      <c r="K145" s="42" t="s">
        <v>200</v>
      </c>
      <c r="L145" s="39" t="s">
        <v>209</v>
      </c>
    </row>
    <row r="146" spans="2:12" ht="120" customHeight="1">
      <c r="B146" s="75">
        <v>76111500</v>
      </c>
      <c r="C146" s="75" t="s">
        <v>289</v>
      </c>
      <c r="D146" s="46" t="s">
        <v>284</v>
      </c>
      <c r="E146" s="75" t="s">
        <v>290</v>
      </c>
      <c r="F146" s="23" t="s">
        <v>182</v>
      </c>
      <c r="G146" s="23" t="s">
        <v>174</v>
      </c>
      <c r="H146" s="113">
        <v>643215826</v>
      </c>
      <c r="I146" s="113">
        <v>643215826</v>
      </c>
      <c r="J146" s="75" t="s">
        <v>268</v>
      </c>
      <c r="K146" s="75" t="s">
        <v>243</v>
      </c>
      <c r="L146" s="32" t="s">
        <v>209</v>
      </c>
    </row>
    <row r="147" spans="2:12" ht="120" customHeight="1">
      <c r="B147" s="41">
        <v>80121600</v>
      </c>
      <c r="C147" s="45" t="s">
        <v>49</v>
      </c>
      <c r="D147" s="46" t="s">
        <v>224</v>
      </c>
      <c r="E147" s="42" t="s">
        <v>173</v>
      </c>
      <c r="F147" s="42" t="s">
        <v>181</v>
      </c>
      <c r="G147" s="42" t="s">
        <v>174</v>
      </c>
      <c r="H147" s="110">
        <v>238900000</v>
      </c>
      <c r="I147" s="110">
        <v>238900000</v>
      </c>
      <c r="J147" s="42" t="s">
        <v>196</v>
      </c>
      <c r="K147" s="42" t="s">
        <v>194</v>
      </c>
      <c r="L147" s="76" t="s">
        <v>206</v>
      </c>
    </row>
    <row r="148" spans="2:12" ht="120" customHeight="1">
      <c r="B148" s="77">
        <v>48111108</v>
      </c>
      <c r="C148" s="78" t="s">
        <v>129</v>
      </c>
      <c r="D148" s="79" t="s">
        <v>291</v>
      </c>
      <c r="E148" s="80" t="s">
        <v>292</v>
      </c>
      <c r="F148" s="80" t="s">
        <v>162</v>
      </c>
      <c r="G148" s="44" t="s">
        <v>174</v>
      </c>
      <c r="H148" s="117">
        <v>450000000</v>
      </c>
      <c r="I148" s="117">
        <v>450000000</v>
      </c>
      <c r="J148" s="42" t="s">
        <v>196</v>
      </c>
      <c r="K148" s="42" t="s">
        <v>211</v>
      </c>
      <c r="L148" s="81" t="s">
        <v>293</v>
      </c>
    </row>
    <row r="149" spans="2:12" ht="120" customHeight="1">
      <c r="B149" s="77" t="s">
        <v>36</v>
      </c>
      <c r="C149" s="78" t="s">
        <v>294</v>
      </c>
      <c r="D149" s="79" t="s">
        <v>291</v>
      </c>
      <c r="E149" s="80" t="s">
        <v>292</v>
      </c>
      <c r="F149" s="80" t="s">
        <v>162</v>
      </c>
      <c r="G149" s="44" t="s">
        <v>174</v>
      </c>
      <c r="H149" s="117">
        <v>120000000</v>
      </c>
      <c r="I149" s="117">
        <v>120000000</v>
      </c>
      <c r="J149" s="42" t="s">
        <v>196</v>
      </c>
      <c r="K149" s="42" t="s">
        <v>211</v>
      </c>
      <c r="L149" s="81" t="s">
        <v>293</v>
      </c>
    </row>
    <row r="150" spans="2:12" ht="120" customHeight="1">
      <c r="B150" s="77">
        <v>85122001</v>
      </c>
      <c r="C150" s="78" t="s">
        <v>295</v>
      </c>
      <c r="D150" s="79" t="s">
        <v>291</v>
      </c>
      <c r="E150" s="80" t="s">
        <v>292</v>
      </c>
      <c r="F150" s="80" t="s">
        <v>162</v>
      </c>
      <c r="G150" s="44" t="s">
        <v>174</v>
      </c>
      <c r="H150" s="117">
        <v>270000000</v>
      </c>
      <c r="I150" s="117">
        <v>270000000</v>
      </c>
      <c r="J150" s="42" t="s">
        <v>196</v>
      </c>
      <c r="K150" s="42" t="s">
        <v>211</v>
      </c>
      <c r="L150" s="81" t="s">
        <v>293</v>
      </c>
    </row>
    <row r="151" spans="2:12" ht="120" customHeight="1">
      <c r="B151" s="77">
        <v>91101501</v>
      </c>
      <c r="C151" s="78" t="s">
        <v>296</v>
      </c>
      <c r="D151" s="79" t="s">
        <v>291</v>
      </c>
      <c r="E151" s="80" t="s">
        <v>292</v>
      </c>
      <c r="F151" s="80" t="s">
        <v>162</v>
      </c>
      <c r="G151" s="44" t="s">
        <v>174</v>
      </c>
      <c r="H151" s="117">
        <v>50000000</v>
      </c>
      <c r="I151" s="117">
        <v>50000000</v>
      </c>
      <c r="J151" s="42" t="s">
        <v>196</v>
      </c>
      <c r="K151" s="42" t="s">
        <v>211</v>
      </c>
      <c r="L151" s="81" t="s">
        <v>293</v>
      </c>
    </row>
    <row r="152" spans="2:12" ht="120" customHeight="1">
      <c r="B152" s="57">
        <v>45131505</v>
      </c>
      <c r="C152" s="78" t="s">
        <v>297</v>
      </c>
      <c r="D152" s="79" t="s">
        <v>291</v>
      </c>
      <c r="E152" s="80" t="s">
        <v>292</v>
      </c>
      <c r="F152" s="80" t="s">
        <v>162</v>
      </c>
      <c r="G152" s="44" t="s">
        <v>174</v>
      </c>
      <c r="H152" s="117">
        <v>80000000</v>
      </c>
      <c r="I152" s="117">
        <v>80000000</v>
      </c>
      <c r="J152" s="42" t="s">
        <v>196</v>
      </c>
      <c r="K152" s="42" t="s">
        <v>211</v>
      </c>
      <c r="L152" s="81" t="s">
        <v>293</v>
      </c>
    </row>
    <row r="153" spans="2:12" ht="120" customHeight="1">
      <c r="B153" s="77">
        <v>85121608</v>
      </c>
      <c r="C153" s="78" t="s">
        <v>298</v>
      </c>
      <c r="D153" s="79" t="s">
        <v>291</v>
      </c>
      <c r="E153" s="80" t="s">
        <v>292</v>
      </c>
      <c r="F153" s="80" t="s">
        <v>162</v>
      </c>
      <c r="G153" s="44" t="s">
        <v>174</v>
      </c>
      <c r="H153" s="117">
        <v>20000000</v>
      </c>
      <c r="I153" s="117">
        <v>20000000</v>
      </c>
      <c r="J153" s="42" t="s">
        <v>196</v>
      </c>
      <c r="K153" s="42" t="s">
        <v>211</v>
      </c>
      <c r="L153" s="81" t="s">
        <v>293</v>
      </c>
    </row>
    <row r="154" spans="2:12" ht="120" customHeight="1">
      <c r="B154" s="77">
        <v>85121601</v>
      </c>
      <c r="C154" s="78" t="s">
        <v>299</v>
      </c>
      <c r="D154" s="79" t="s">
        <v>291</v>
      </c>
      <c r="E154" s="80" t="s">
        <v>292</v>
      </c>
      <c r="F154" s="80" t="s">
        <v>162</v>
      </c>
      <c r="G154" s="44" t="s">
        <v>174</v>
      </c>
      <c r="H154" s="117">
        <v>20000000</v>
      </c>
      <c r="I154" s="117">
        <v>20000000</v>
      </c>
      <c r="J154" s="42" t="s">
        <v>196</v>
      </c>
      <c r="K154" s="42" t="s">
        <v>211</v>
      </c>
      <c r="L154" s="81" t="s">
        <v>293</v>
      </c>
    </row>
    <row r="155" spans="2:12" ht="120" customHeight="1">
      <c r="B155" s="77">
        <v>85111510</v>
      </c>
      <c r="C155" s="78" t="s">
        <v>300</v>
      </c>
      <c r="D155" s="79" t="s">
        <v>291</v>
      </c>
      <c r="E155" s="80" t="s">
        <v>292</v>
      </c>
      <c r="F155" s="80" t="s">
        <v>162</v>
      </c>
      <c r="G155" s="44" t="s">
        <v>174</v>
      </c>
      <c r="H155" s="117">
        <v>20000000</v>
      </c>
      <c r="I155" s="117">
        <v>20000000</v>
      </c>
      <c r="J155" s="42" t="s">
        <v>196</v>
      </c>
      <c r="K155" s="42" t="s">
        <v>211</v>
      </c>
      <c r="L155" s="81" t="s">
        <v>293</v>
      </c>
    </row>
    <row r="156" spans="2:12" ht="120" customHeight="1">
      <c r="B156" s="33">
        <v>85121612</v>
      </c>
      <c r="C156" s="78" t="s">
        <v>301</v>
      </c>
      <c r="D156" s="79" t="s">
        <v>291</v>
      </c>
      <c r="E156" s="80" t="s">
        <v>292</v>
      </c>
      <c r="F156" s="80" t="s">
        <v>162</v>
      </c>
      <c r="G156" s="44" t="s">
        <v>174</v>
      </c>
      <c r="H156" s="117">
        <v>30000000</v>
      </c>
      <c r="I156" s="117">
        <v>30000000</v>
      </c>
      <c r="J156" s="42" t="s">
        <v>196</v>
      </c>
      <c r="K156" s="42" t="s">
        <v>211</v>
      </c>
      <c r="L156" s="81" t="s">
        <v>293</v>
      </c>
    </row>
    <row r="157" spans="2:12" ht="120" customHeight="1">
      <c r="B157" s="33">
        <v>85121611</v>
      </c>
      <c r="C157" s="78" t="s">
        <v>302</v>
      </c>
      <c r="D157" s="79" t="s">
        <v>291</v>
      </c>
      <c r="E157" s="80" t="s">
        <v>292</v>
      </c>
      <c r="F157" s="80" t="s">
        <v>162</v>
      </c>
      <c r="G157" s="44" t="s">
        <v>174</v>
      </c>
      <c r="H157" s="117">
        <v>50000000</v>
      </c>
      <c r="I157" s="117">
        <v>50000000</v>
      </c>
      <c r="J157" s="42" t="s">
        <v>196</v>
      </c>
      <c r="K157" s="42" t="s">
        <v>211</v>
      </c>
      <c r="L157" s="81" t="s">
        <v>293</v>
      </c>
    </row>
    <row r="158" spans="2:12" ht="120" customHeight="1">
      <c r="B158" s="33">
        <v>85122201</v>
      </c>
      <c r="C158" s="78" t="s">
        <v>303</v>
      </c>
      <c r="D158" s="79" t="s">
        <v>291</v>
      </c>
      <c r="E158" s="80" t="s">
        <v>292</v>
      </c>
      <c r="F158" s="80" t="s">
        <v>162</v>
      </c>
      <c r="G158" s="44" t="s">
        <v>174</v>
      </c>
      <c r="H158" s="118">
        <v>20000000</v>
      </c>
      <c r="I158" s="118">
        <v>20000000</v>
      </c>
      <c r="J158" s="42" t="s">
        <v>196</v>
      </c>
      <c r="K158" s="42" t="s">
        <v>211</v>
      </c>
      <c r="L158" s="81" t="s">
        <v>293</v>
      </c>
    </row>
    <row r="159" spans="2:12" ht="120" customHeight="1">
      <c r="B159" s="33">
        <v>85122201</v>
      </c>
      <c r="C159" s="78" t="s">
        <v>304</v>
      </c>
      <c r="D159" s="79" t="s">
        <v>291</v>
      </c>
      <c r="E159" s="80" t="s">
        <v>292</v>
      </c>
      <c r="F159" s="80" t="s">
        <v>162</v>
      </c>
      <c r="G159" s="44" t="s">
        <v>174</v>
      </c>
      <c r="H159" s="117">
        <v>20000000</v>
      </c>
      <c r="I159" s="117">
        <v>20000000</v>
      </c>
      <c r="J159" s="42" t="s">
        <v>196</v>
      </c>
      <c r="K159" s="42" t="s">
        <v>211</v>
      </c>
      <c r="L159" s="81" t="s">
        <v>293</v>
      </c>
    </row>
    <row r="160" spans="2:12" ht="120" customHeight="1">
      <c r="B160" s="33">
        <v>85122201</v>
      </c>
      <c r="C160" s="78" t="s">
        <v>305</v>
      </c>
      <c r="D160" s="79" t="s">
        <v>291</v>
      </c>
      <c r="E160" s="80" t="s">
        <v>292</v>
      </c>
      <c r="F160" s="80" t="s">
        <v>162</v>
      </c>
      <c r="G160" s="44" t="s">
        <v>174</v>
      </c>
      <c r="H160" s="117">
        <v>15000000</v>
      </c>
      <c r="I160" s="117">
        <v>15000000</v>
      </c>
      <c r="J160" s="42" t="s">
        <v>196</v>
      </c>
      <c r="K160" s="42" t="s">
        <v>211</v>
      </c>
      <c r="L160" s="81" t="s">
        <v>293</v>
      </c>
    </row>
    <row r="161" spans="2:12" ht="120" customHeight="1">
      <c r="B161" s="33">
        <v>85121800</v>
      </c>
      <c r="C161" s="78" t="s">
        <v>306</v>
      </c>
      <c r="D161" s="79" t="s">
        <v>291</v>
      </c>
      <c r="E161" s="80" t="s">
        <v>292</v>
      </c>
      <c r="F161" s="80" t="s">
        <v>162</v>
      </c>
      <c r="G161" s="44" t="s">
        <v>174</v>
      </c>
      <c r="H161" s="118">
        <v>50000000</v>
      </c>
      <c r="I161" s="118">
        <v>50000000</v>
      </c>
      <c r="J161" s="42" t="s">
        <v>196</v>
      </c>
      <c r="K161" s="42" t="s">
        <v>211</v>
      </c>
      <c r="L161" s="81" t="s">
        <v>293</v>
      </c>
    </row>
    <row r="162" spans="2:12" ht="120" customHeight="1">
      <c r="B162" s="33">
        <v>85121612</v>
      </c>
      <c r="C162" s="80" t="s">
        <v>307</v>
      </c>
      <c r="D162" s="79" t="s">
        <v>291</v>
      </c>
      <c r="E162" s="80" t="s">
        <v>292</v>
      </c>
      <c r="F162" s="80" t="s">
        <v>162</v>
      </c>
      <c r="G162" s="44" t="s">
        <v>174</v>
      </c>
      <c r="H162" s="118">
        <v>50000000</v>
      </c>
      <c r="I162" s="118">
        <v>50000000</v>
      </c>
      <c r="J162" s="42" t="s">
        <v>196</v>
      </c>
      <c r="K162" s="42" t="s">
        <v>211</v>
      </c>
      <c r="L162" s="81" t="s">
        <v>293</v>
      </c>
    </row>
    <row r="163" spans="2:12" ht="120" customHeight="1">
      <c r="B163" s="33">
        <v>85121605</v>
      </c>
      <c r="C163" s="80" t="s">
        <v>308</v>
      </c>
      <c r="D163" s="79" t="s">
        <v>291</v>
      </c>
      <c r="E163" s="80" t="s">
        <v>292</v>
      </c>
      <c r="F163" s="80" t="s">
        <v>162</v>
      </c>
      <c r="G163" s="44" t="s">
        <v>174</v>
      </c>
      <c r="H163" s="117">
        <v>50000000</v>
      </c>
      <c r="I163" s="117">
        <v>50000000</v>
      </c>
      <c r="J163" s="42" t="s">
        <v>196</v>
      </c>
      <c r="K163" s="42" t="s">
        <v>211</v>
      </c>
      <c r="L163" s="81" t="s">
        <v>293</v>
      </c>
    </row>
    <row r="164" spans="2:12" ht="120" customHeight="1">
      <c r="B164" s="33">
        <v>85101706</v>
      </c>
      <c r="C164" s="80" t="s">
        <v>309</v>
      </c>
      <c r="D164" s="79" t="s">
        <v>291</v>
      </c>
      <c r="E164" s="80" t="s">
        <v>292</v>
      </c>
      <c r="F164" s="80" t="s">
        <v>162</v>
      </c>
      <c r="G164" s="44" t="s">
        <v>174</v>
      </c>
      <c r="H164" s="117">
        <v>200000000</v>
      </c>
      <c r="I164" s="117">
        <v>200000000</v>
      </c>
      <c r="J164" s="42" t="s">
        <v>196</v>
      </c>
      <c r="K164" s="42" t="s">
        <v>211</v>
      </c>
      <c r="L164" s="81" t="s">
        <v>293</v>
      </c>
    </row>
    <row r="165" spans="2:12" ht="120" customHeight="1">
      <c r="B165" s="33">
        <v>93141808</v>
      </c>
      <c r="C165" s="80" t="s">
        <v>310</v>
      </c>
      <c r="D165" s="79" t="s">
        <v>291</v>
      </c>
      <c r="E165" s="80" t="s">
        <v>292</v>
      </c>
      <c r="F165" s="80" t="s">
        <v>162</v>
      </c>
      <c r="G165" s="44" t="s">
        <v>174</v>
      </c>
      <c r="H165" s="117">
        <v>5000000</v>
      </c>
      <c r="I165" s="117">
        <v>5000000</v>
      </c>
      <c r="J165" s="42" t="s">
        <v>196</v>
      </c>
      <c r="K165" s="42" t="s">
        <v>211</v>
      </c>
      <c r="L165" s="81" t="s">
        <v>293</v>
      </c>
    </row>
    <row r="166" spans="2:12" ht="120" customHeight="1">
      <c r="B166" s="33">
        <v>85122201</v>
      </c>
      <c r="C166" s="80" t="s">
        <v>311</v>
      </c>
      <c r="D166" s="79" t="s">
        <v>291</v>
      </c>
      <c r="E166" s="80" t="s">
        <v>292</v>
      </c>
      <c r="F166" s="80" t="s">
        <v>162</v>
      </c>
      <c r="G166" s="44" t="s">
        <v>174</v>
      </c>
      <c r="H166" s="117">
        <v>20000000</v>
      </c>
      <c r="I166" s="117">
        <v>20000000</v>
      </c>
      <c r="J166" s="42" t="s">
        <v>196</v>
      </c>
      <c r="K166" s="42" t="s">
        <v>211</v>
      </c>
      <c r="L166" s="81" t="s">
        <v>293</v>
      </c>
    </row>
    <row r="167" spans="2:12" ht="120" customHeight="1">
      <c r="B167" s="33">
        <v>85122201</v>
      </c>
      <c r="C167" s="80" t="s">
        <v>312</v>
      </c>
      <c r="D167" s="79" t="s">
        <v>291</v>
      </c>
      <c r="E167" s="80" t="s">
        <v>292</v>
      </c>
      <c r="F167" s="80" t="s">
        <v>162</v>
      </c>
      <c r="G167" s="44" t="s">
        <v>174</v>
      </c>
      <c r="H167" s="117">
        <v>25000000</v>
      </c>
      <c r="I167" s="117">
        <v>25000000</v>
      </c>
      <c r="J167" s="42" t="s">
        <v>196</v>
      </c>
      <c r="K167" s="42" t="s">
        <v>211</v>
      </c>
      <c r="L167" s="81" t="s">
        <v>293</v>
      </c>
    </row>
    <row r="168" spans="2:12" ht="120" customHeight="1">
      <c r="B168" s="33">
        <v>85122201</v>
      </c>
      <c r="C168" s="80" t="s">
        <v>313</v>
      </c>
      <c r="D168" s="79" t="s">
        <v>291</v>
      </c>
      <c r="E168" s="80" t="s">
        <v>292</v>
      </c>
      <c r="F168" s="80" t="s">
        <v>162</v>
      </c>
      <c r="G168" s="44" t="s">
        <v>174</v>
      </c>
      <c r="H168" s="117">
        <v>15000000</v>
      </c>
      <c r="I168" s="117">
        <v>15000000</v>
      </c>
      <c r="J168" s="42" t="s">
        <v>196</v>
      </c>
      <c r="K168" s="42" t="s">
        <v>211</v>
      </c>
      <c r="L168" s="81" t="s">
        <v>293</v>
      </c>
    </row>
    <row r="169" spans="2:12" ht="120" customHeight="1">
      <c r="B169" s="41">
        <v>80121600</v>
      </c>
      <c r="C169" s="42" t="s">
        <v>135</v>
      </c>
      <c r="D169" s="46" t="s">
        <v>224</v>
      </c>
      <c r="E169" s="42" t="s">
        <v>155</v>
      </c>
      <c r="F169" s="42" t="s">
        <v>182</v>
      </c>
      <c r="G169" s="42" t="s">
        <v>157</v>
      </c>
      <c r="H169" s="109">
        <v>178500000</v>
      </c>
      <c r="I169" s="109">
        <v>178500000</v>
      </c>
      <c r="J169" s="42" t="s">
        <v>191</v>
      </c>
      <c r="K169" s="42" t="s">
        <v>194</v>
      </c>
      <c r="L169" s="71" t="s">
        <v>212</v>
      </c>
    </row>
    <row r="170" spans="2:12" ht="120" customHeight="1">
      <c r="B170" s="41">
        <v>80121600</v>
      </c>
      <c r="C170" s="42" t="s">
        <v>136</v>
      </c>
      <c r="D170" s="46" t="s">
        <v>224</v>
      </c>
      <c r="E170" s="42" t="s">
        <v>155</v>
      </c>
      <c r="F170" s="42" t="s">
        <v>182</v>
      </c>
      <c r="G170" s="42" t="s">
        <v>157</v>
      </c>
      <c r="H170" s="109">
        <v>5000000</v>
      </c>
      <c r="I170" s="109">
        <v>5000000</v>
      </c>
      <c r="J170" s="42" t="s">
        <v>191</v>
      </c>
      <c r="K170" s="42" t="s">
        <v>194</v>
      </c>
      <c r="L170" s="71" t="s">
        <v>212</v>
      </c>
    </row>
    <row r="171" spans="2:12" ht="120" customHeight="1">
      <c r="B171" s="42">
        <v>43211500</v>
      </c>
      <c r="C171" s="42" t="s">
        <v>137</v>
      </c>
      <c r="D171" s="42" t="s">
        <v>282</v>
      </c>
      <c r="E171" s="42" t="s">
        <v>173</v>
      </c>
      <c r="F171" s="42" t="s">
        <v>164</v>
      </c>
      <c r="G171" s="42" t="s">
        <v>157</v>
      </c>
      <c r="H171" s="119">
        <v>928700000</v>
      </c>
      <c r="I171" s="119">
        <v>928700000</v>
      </c>
      <c r="J171" s="42" t="s">
        <v>196</v>
      </c>
      <c r="K171" s="42" t="s">
        <v>314</v>
      </c>
      <c r="L171" s="47" t="s">
        <v>315</v>
      </c>
    </row>
    <row r="172" spans="2:12" ht="120" customHeight="1">
      <c r="B172" s="42">
        <v>81111820</v>
      </c>
      <c r="C172" s="42" t="s">
        <v>316</v>
      </c>
      <c r="D172" s="42" t="s">
        <v>282</v>
      </c>
      <c r="E172" s="42" t="s">
        <v>173</v>
      </c>
      <c r="F172" s="42" t="s">
        <v>164</v>
      </c>
      <c r="G172" s="42" t="s">
        <v>157</v>
      </c>
      <c r="H172" s="119">
        <v>38400000</v>
      </c>
      <c r="I172" s="119">
        <v>38400000</v>
      </c>
      <c r="J172" s="42" t="s">
        <v>196</v>
      </c>
      <c r="K172" s="42" t="s">
        <v>314</v>
      </c>
      <c r="L172" s="47" t="s">
        <v>315</v>
      </c>
    </row>
    <row r="173" spans="2:12" ht="120" customHeight="1">
      <c r="B173" s="82">
        <v>81112005</v>
      </c>
      <c r="C173" s="42" t="s">
        <v>138</v>
      </c>
      <c r="D173" s="42" t="s">
        <v>283</v>
      </c>
      <c r="E173" s="42" t="s">
        <v>185</v>
      </c>
      <c r="F173" s="42" t="s">
        <v>164</v>
      </c>
      <c r="G173" s="42" t="s">
        <v>157</v>
      </c>
      <c r="H173" s="120">
        <v>45405450</v>
      </c>
      <c r="I173" s="120">
        <v>45405450</v>
      </c>
      <c r="J173" s="42" t="s">
        <v>196</v>
      </c>
      <c r="K173" s="42" t="s">
        <v>314</v>
      </c>
      <c r="L173" s="47" t="s">
        <v>315</v>
      </c>
    </row>
    <row r="174" spans="2:12" ht="120" customHeight="1">
      <c r="B174" s="42">
        <v>81112300</v>
      </c>
      <c r="C174" s="42" t="s">
        <v>139</v>
      </c>
      <c r="D174" s="42" t="s">
        <v>283</v>
      </c>
      <c r="E174" s="42" t="s">
        <v>185</v>
      </c>
      <c r="F174" s="42" t="s">
        <v>164</v>
      </c>
      <c r="G174" s="42" t="s">
        <v>157</v>
      </c>
      <c r="H174" s="120">
        <v>98482226</v>
      </c>
      <c r="I174" s="120">
        <v>98482226</v>
      </c>
      <c r="J174" s="42" t="s">
        <v>196</v>
      </c>
      <c r="K174" s="42" t="s">
        <v>314</v>
      </c>
      <c r="L174" s="47" t="s">
        <v>315</v>
      </c>
    </row>
    <row r="175" spans="2:12" ht="120" customHeight="1">
      <c r="B175" s="82">
        <v>81112201</v>
      </c>
      <c r="C175" s="42" t="s">
        <v>140</v>
      </c>
      <c r="D175" s="42" t="s">
        <v>283</v>
      </c>
      <c r="E175" s="42" t="s">
        <v>185</v>
      </c>
      <c r="F175" s="42" t="s">
        <v>164</v>
      </c>
      <c r="G175" s="42" t="s">
        <v>157</v>
      </c>
      <c r="H175" s="120">
        <v>31000000</v>
      </c>
      <c r="I175" s="120">
        <v>31000000</v>
      </c>
      <c r="J175" s="42" t="s">
        <v>196</v>
      </c>
      <c r="K175" s="42" t="s">
        <v>314</v>
      </c>
      <c r="L175" s="47" t="s">
        <v>315</v>
      </c>
    </row>
    <row r="176" spans="2:12" ht="120" customHeight="1">
      <c r="B176" s="82">
        <v>81112202</v>
      </c>
      <c r="C176" s="42" t="s">
        <v>141</v>
      </c>
      <c r="D176" s="42" t="s">
        <v>282</v>
      </c>
      <c r="E176" s="42" t="s">
        <v>155</v>
      </c>
      <c r="F176" s="42" t="s">
        <v>164</v>
      </c>
      <c r="G176" s="42" t="s">
        <v>157</v>
      </c>
      <c r="H176" s="120">
        <v>15000000</v>
      </c>
      <c r="I176" s="120">
        <v>15000000</v>
      </c>
      <c r="J176" s="42" t="s">
        <v>196</v>
      </c>
      <c r="K176" s="42" t="s">
        <v>314</v>
      </c>
      <c r="L176" s="47" t="s">
        <v>315</v>
      </c>
    </row>
    <row r="177" spans="2:12" ht="120" customHeight="1">
      <c r="B177" s="82">
        <v>81112202</v>
      </c>
      <c r="C177" s="42" t="s">
        <v>142</v>
      </c>
      <c r="D177" s="42" t="s">
        <v>282</v>
      </c>
      <c r="E177" s="42" t="s">
        <v>155</v>
      </c>
      <c r="F177" s="42" t="s">
        <v>164</v>
      </c>
      <c r="G177" s="42" t="s">
        <v>157</v>
      </c>
      <c r="H177" s="120">
        <v>41583958</v>
      </c>
      <c r="I177" s="120">
        <v>41583958</v>
      </c>
      <c r="J177" s="42" t="s">
        <v>196</v>
      </c>
      <c r="K177" s="42" t="s">
        <v>314</v>
      </c>
      <c r="L177" s="47" t="s">
        <v>315</v>
      </c>
    </row>
    <row r="178" spans="2:12" ht="120" customHeight="1">
      <c r="B178" s="82">
        <v>81112006</v>
      </c>
      <c r="C178" s="42" t="s">
        <v>143</v>
      </c>
      <c r="D178" s="42" t="s">
        <v>282</v>
      </c>
      <c r="E178" s="42" t="s">
        <v>185</v>
      </c>
      <c r="F178" s="42" t="s">
        <v>164</v>
      </c>
      <c r="G178" s="42" t="s">
        <v>157</v>
      </c>
      <c r="H178" s="120">
        <v>13318000</v>
      </c>
      <c r="I178" s="120">
        <v>13318000</v>
      </c>
      <c r="J178" s="42" t="s">
        <v>196</v>
      </c>
      <c r="K178" s="42" t="s">
        <v>314</v>
      </c>
      <c r="L178" s="47" t="s">
        <v>315</v>
      </c>
    </row>
    <row r="179" spans="2:12" ht="120" customHeight="1">
      <c r="B179" s="82">
        <v>81112202</v>
      </c>
      <c r="C179" s="42" t="s">
        <v>144</v>
      </c>
      <c r="D179" s="42" t="s">
        <v>282</v>
      </c>
      <c r="E179" s="42" t="s">
        <v>155</v>
      </c>
      <c r="F179" s="42" t="s">
        <v>164</v>
      </c>
      <c r="G179" s="42" t="s">
        <v>157</v>
      </c>
      <c r="H179" s="120">
        <v>186000000</v>
      </c>
      <c r="I179" s="120">
        <v>186000000</v>
      </c>
      <c r="J179" s="83" t="s">
        <v>196</v>
      </c>
      <c r="K179" s="83" t="s">
        <v>314</v>
      </c>
      <c r="L179" s="47" t="s">
        <v>315</v>
      </c>
    </row>
    <row r="180" spans="2:12" ht="120" customHeight="1">
      <c r="B180" s="42">
        <v>81112200</v>
      </c>
      <c r="C180" s="42" t="s">
        <v>145</v>
      </c>
      <c r="D180" s="42" t="s">
        <v>283</v>
      </c>
      <c r="E180" s="42" t="s">
        <v>185</v>
      </c>
      <c r="F180" s="42" t="s">
        <v>164</v>
      </c>
      <c r="G180" s="42" t="s">
        <v>157</v>
      </c>
      <c r="H180" s="120">
        <v>206094375</v>
      </c>
      <c r="I180" s="120">
        <v>206094375</v>
      </c>
      <c r="J180" s="42" t="s">
        <v>196</v>
      </c>
      <c r="K180" s="42" t="s">
        <v>314</v>
      </c>
      <c r="L180" s="47" t="s">
        <v>315</v>
      </c>
    </row>
    <row r="181" spans="2:12" ht="120" customHeight="1">
      <c r="B181" s="42">
        <v>81112106</v>
      </c>
      <c r="C181" s="42" t="s">
        <v>146</v>
      </c>
      <c r="D181" s="42" t="s">
        <v>283</v>
      </c>
      <c r="E181" s="42" t="s">
        <v>185</v>
      </c>
      <c r="F181" s="42" t="s">
        <v>164</v>
      </c>
      <c r="G181" s="42" t="s">
        <v>157</v>
      </c>
      <c r="H181" s="120">
        <v>10500000</v>
      </c>
      <c r="I181" s="120">
        <v>10500000</v>
      </c>
      <c r="J181" s="42" t="s">
        <v>196</v>
      </c>
      <c r="K181" s="42" t="s">
        <v>314</v>
      </c>
      <c r="L181" s="47" t="s">
        <v>315</v>
      </c>
    </row>
    <row r="182" spans="2:12" ht="120" customHeight="1">
      <c r="B182" s="42">
        <v>81112200</v>
      </c>
      <c r="C182" s="42" t="s">
        <v>317</v>
      </c>
      <c r="D182" s="42" t="s">
        <v>282</v>
      </c>
      <c r="E182" s="42" t="s">
        <v>155</v>
      </c>
      <c r="F182" s="42" t="s">
        <v>164</v>
      </c>
      <c r="G182" s="42" t="s">
        <v>157</v>
      </c>
      <c r="H182" s="120">
        <v>37000000</v>
      </c>
      <c r="I182" s="120">
        <v>37000000</v>
      </c>
      <c r="J182" s="42" t="s">
        <v>196</v>
      </c>
      <c r="K182" s="42" t="s">
        <v>314</v>
      </c>
      <c r="L182" s="47" t="s">
        <v>315</v>
      </c>
    </row>
    <row r="183" spans="2:12" ht="120" customHeight="1">
      <c r="B183" s="42">
        <v>81112101</v>
      </c>
      <c r="C183" s="42" t="s">
        <v>147</v>
      </c>
      <c r="D183" s="42" t="s">
        <v>283</v>
      </c>
      <c r="E183" s="42" t="s">
        <v>187</v>
      </c>
      <c r="F183" s="42" t="s">
        <v>164</v>
      </c>
      <c r="G183" s="42" t="s">
        <v>157</v>
      </c>
      <c r="H183" s="120">
        <v>20000000</v>
      </c>
      <c r="I183" s="120">
        <v>20000000</v>
      </c>
      <c r="J183" s="42" t="s">
        <v>196</v>
      </c>
      <c r="K183" s="42" t="s">
        <v>314</v>
      </c>
      <c r="L183" s="47" t="s">
        <v>315</v>
      </c>
    </row>
    <row r="184" spans="2:12" ht="120" customHeight="1">
      <c r="B184" s="82">
        <v>81112202</v>
      </c>
      <c r="C184" s="42" t="s">
        <v>148</v>
      </c>
      <c r="D184" s="42" t="s">
        <v>283</v>
      </c>
      <c r="E184" s="42" t="s">
        <v>187</v>
      </c>
      <c r="F184" s="42" t="s">
        <v>164</v>
      </c>
      <c r="G184" s="42" t="s">
        <v>157</v>
      </c>
      <c r="H184" s="120">
        <v>12420000</v>
      </c>
      <c r="I184" s="120">
        <v>12420000</v>
      </c>
      <c r="J184" s="42" t="s">
        <v>196</v>
      </c>
      <c r="K184" s="42" t="s">
        <v>314</v>
      </c>
      <c r="L184" s="47" t="s">
        <v>315</v>
      </c>
    </row>
    <row r="185" spans="2:12" ht="120" customHeight="1">
      <c r="B185" s="42">
        <v>81141804</v>
      </c>
      <c r="C185" s="42" t="s">
        <v>149</v>
      </c>
      <c r="D185" s="42" t="s">
        <v>283</v>
      </c>
      <c r="E185" s="42" t="s">
        <v>185</v>
      </c>
      <c r="F185" s="42" t="s">
        <v>164</v>
      </c>
      <c r="G185" s="42" t="s">
        <v>157</v>
      </c>
      <c r="H185" s="98">
        <v>7800000</v>
      </c>
      <c r="I185" s="98">
        <v>7800000</v>
      </c>
      <c r="J185" s="42" t="s">
        <v>196</v>
      </c>
      <c r="K185" s="42" t="s">
        <v>314</v>
      </c>
      <c r="L185" s="47" t="s">
        <v>315</v>
      </c>
    </row>
    <row r="186" spans="2:12" ht="120" customHeight="1">
      <c r="B186" s="42">
        <v>80101507</v>
      </c>
      <c r="C186" s="42" t="s">
        <v>318</v>
      </c>
      <c r="D186" s="42" t="s">
        <v>283</v>
      </c>
      <c r="E186" s="42" t="s">
        <v>185</v>
      </c>
      <c r="F186" s="42" t="s">
        <v>164</v>
      </c>
      <c r="G186" s="42" t="s">
        <v>157</v>
      </c>
      <c r="H186" s="98">
        <v>271500000</v>
      </c>
      <c r="I186" s="98">
        <v>271500000</v>
      </c>
      <c r="J186" s="42" t="s">
        <v>196</v>
      </c>
      <c r="K186" s="42" t="s">
        <v>314</v>
      </c>
      <c r="L186" s="47" t="s">
        <v>315</v>
      </c>
    </row>
    <row r="187" spans="2:12" ht="120" customHeight="1">
      <c r="B187" s="82">
        <v>81112202</v>
      </c>
      <c r="C187" s="42" t="s">
        <v>319</v>
      </c>
      <c r="D187" s="42" t="s">
        <v>320</v>
      </c>
      <c r="E187" s="42" t="s">
        <v>321</v>
      </c>
      <c r="F187" s="42" t="s">
        <v>164</v>
      </c>
      <c r="G187" s="42" t="s">
        <v>157</v>
      </c>
      <c r="H187" s="98">
        <v>179000000</v>
      </c>
      <c r="I187" s="98">
        <v>179000000</v>
      </c>
      <c r="J187" s="42" t="s">
        <v>196</v>
      </c>
      <c r="K187" s="42" t="s">
        <v>314</v>
      </c>
      <c r="L187" s="47" t="s">
        <v>315</v>
      </c>
    </row>
    <row r="188" spans="2:12" ht="120" customHeight="1">
      <c r="B188" s="82">
        <v>81111500</v>
      </c>
      <c r="C188" s="25" t="s">
        <v>322</v>
      </c>
      <c r="D188" s="25" t="s">
        <v>283</v>
      </c>
      <c r="E188" s="25" t="s">
        <v>165</v>
      </c>
      <c r="F188" s="23" t="s">
        <v>164</v>
      </c>
      <c r="G188" s="23" t="s">
        <v>157</v>
      </c>
      <c r="H188" s="116">
        <v>720000000</v>
      </c>
      <c r="I188" s="116">
        <v>720000000</v>
      </c>
      <c r="J188" s="23" t="s">
        <v>196</v>
      </c>
      <c r="K188" s="23" t="s">
        <v>314</v>
      </c>
      <c r="L188" s="32" t="s">
        <v>315</v>
      </c>
    </row>
    <row r="189" spans="2:12" ht="120" customHeight="1">
      <c r="B189" s="41">
        <v>55101504</v>
      </c>
      <c r="C189" s="44" t="s">
        <v>56</v>
      </c>
      <c r="D189" s="43" t="s">
        <v>323</v>
      </c>
      <c r="E189" s="44" t="s">
        <v>324</v>
      </c>
      <c r="F189" s="23" t="s">
        <v>167</v>
      </c>
      <c r="G189" s="23" t="s">
        <v>157</v>
      </c>
      <c r="H189" s="121">
        <v>10000000</v>
      </c>
      <c r="I189" s="121">
        <v>10000000</v>
      </c>
      <c r="J189" s="23" t="s">
        <v>195</v>
      </c>
      <c r="K189" s="23" t="s">
        <v>207</v>
      </c>
      <c r="L189" s="32" t="s">
        <v>325</v>
      </c>
    </row>
    <row r="190" spans="2:12" ht="120" customHeight="1">
      <c r="B190" s="77">
        <v>85121800</v>
      </c>
      <c r="C190" s="69" t="s">
        <v>57</v>
      </c>
      <c r="D190" s="43" t="s">
        <v>291</v>
      </c>
      <c r="E190" s="44" t="s">
        <v>177</v>
      </c>
      <c r="F190" s="42" t="s">
        <v>162</v>
      </c>
      <c r="G190" s="42" t="s">
        <v>174</v>
      </c>
      <c r="H190" s="122">
        <v>35000000</v>
      </c>
      <c r="I190" s="122">
        <v>35000000</v>
      </c>
      <c r="J190" s="44" t="s">
        <v>195</v>
      </c>
      <c r="K190" s="44" t="s">
        <v>211</v>
      </c>
      <c r="L190" s="71" t="s">
        <v>326</v>
      </c>
    </row>
    <row r="191" spans="2:12" ht="120" customHeight="1">
      <c r="B191" s="77">
        <v>85122100</v>
      </c>
      <c r="C191" s="69" t="s">
        <v>327</v>
      </c>
      <c r="D191" s="43" t="s">
        <v>224</v>
      </c>
      <c r="E191" s="44" t="s">
        <v>168</v>
      </c>
      <c r="F191" s="42" t="s">
        <v>162</v>
      </c>
      <c r="G191" s="42" t="s">
        <v>174</v>
      </c>
      <c r="H191" s="122">
        <v>10000000</v>
      </c>
      <c r="I191" s="122">
        <v>10000000</v>
      </c>
      <c r="J191" s="44" t="s">
        <v>195</v>
      </c>
      <c r="K191" s="44" t="s">
        <v>211</v>
      </c>
      <c r="L191" s="71" t="s">
        <v>328</v>
      </c>
    </row>
    <row r="192" spans="2:12" ht="120" customHeight="1">
      <c r="B192" s="77">
        <v>46182200</v>
      </c>
      <c r="C192" s="69" t="s">
        <v>58</v>
      </c>
      <c r="D192" s="43" t="s">
        <v>224</v>
      </c>
      <c r="E192" s="44" t="s">
        <v>189</v>
      </c>
      <c r="F192" s="42" t="s">
        <v>162</v>
      </c>
      <c r="G192" s="42" t="s">
        <v>174</v>
      </c>
      <c r="H192" s="122">
        <v>5000000</v>
      </c>
      <c r="I192" s="122">
        <v>5000000</v>
      </c>
      <c r="J192" s="44" t="s">
        <v>195</v>
      </c>
      <c r="K192" s="44" t="s">
        <v>211</v>
      </c>
      <c r="L192" s="71" t="s">
        <v>329</v>
      </c>
    </row>
    <row r="193" spans="2:12" ht="120" customHeight="1">
      <c r="B193" s="77">
        <v>42142600</v>
      </c>
      <c r="C193" s="69" t="s">
        <v>59</v>
      </c>
      <c r="D193" s="43" t="s">
        <v>224</v>
      </c>
      <c r="E193" s="44" t="s">
        <v>189</v>
      </c>
      <c r="F193" s="42" t="s">
        <v>162</v>
      </c>
      <c r="G193" s="42" t="s">
        <v>174</v>
      </c>
      <c r="H193" s="122">
        <v>25000000</v>
      </c>
      <c r="I193" s="122">
        <v>25000000</v>
      </c>
      <c r="J193" s="44" t="s">
        <v>195</v>
      </c>
      <c r="K193" s="44" t="s">
        <v>211</v>
      </c>
      <c r="L193" s="71" t="s">
        <v>330</v>
      </c>
    </row>
    <row r="194" spans="2:12" ht="120" customHeight="1">
      <c r="B194" s="77">
        <v>55101500</v>
      </c>
      <c r="C194" s="69" t="s">
        <v>331</v>
      </c>
      <c r="D194" s="43" t="s">
        <v>224</v>
      </c>
      <c r="E194" s="44" t="s">
        <v>168</v>
      </c>
      <c r="F194" s="42" t="s">
        <v>162</v>
      </c>
      <c r="G194" s="42" t="s">
        <v>174</v>
      </c>
      <c r="H194" s="122">
        <v>8000000</v>
      </c>
      <c r="I194" s="122">
        <v>8000000</v>
      </c>
      <c r="J194" s="44" t="s">
        <v>195</v>
      </c>
      <c r="K194" s="44" t="s">
        <v>211</v>
      </c>
      <c r="L194" s="71" t="s">
        <v>332</v>
      </c>
    </row>
    <row r="195" spans="2:12" ht="120" customHeight="1">
      <c r="B195" s="77">
        <v>85161500</v>
      </c>
      <c r="C195" s="44" t="s">
        <v>60</v>
      </c>
      <c r="D195" s="43" t="s">
        <v>224</v>
      </c>
      <c r="E195" s="44" t="s">
        <v>183</v>
      </c>
      <c r="F195" s="42" t="s">
        <v>162</v>
      </c>
      <c r="G195" s="42" t="s">
        <v>174</v>
      </c>
      <c r="H195" s="122">
        <v>5000000</v>
      </c>
      <c r="I195" s="122">
        <v>5000000</v>
      </c>
      <c r="J195" s="44" t="s">
        <v>195</v>
      </c>
      <c r="K195" s="44" t="s">
        <v>211</v>
      </c>
      <c r="L195" s="71" t="s">
        <v>333</v>
      </c>
    </row>
    <row r="196" spans="2:12" ht="120" customHeight="1">
      <c r="B196" s="77">
        <v>85161500</v>
      </c>
      <c r="C196" s="44" t="s">
        <v>61</v>
      </c>
      <c r="D196" s="43" t="s">
        <v>224</v>
      </c>
      <c r="E196" s="44" t="s">
        <v>189</v>
      </c>
      <c r="F196" s="42" t="s">
        <v>162</v>
      </c>
      <c r="G196" s="42" t="s">
        <v>174</v>
      </c>
      <c r="H196" s="122">
        <v>10000000</v>
      </c>
      <c r="I196" s="122">
        <v>10000000</v>
      </c>
      <c r="J196" s="44" t="s">
        <v>195</v>
      </c>
      <c r="K196" s="44" t="s">
        <v>211</v>
      </c>
      <c r="L196" s="71" t="s">
        <v>334</v>
      </c>
    </row>
    <row r="197" spans="2:12" ht="120" customHeight="1">
      <c r="B197" s="58">
        <v>46182200</v>
      </c>
      <c r="C197" s="44" t="s">
        <v>58</v>
      </c>
      <c r="D197" s="43" t="s">
        <v>224</v>
      </c>
      <c r="E197" s="44" t="s">
        <v>171</v>
      </c>
      <c r="F197" s="42" t="s">
        <v>162</v>
      </c>
      <c r="G197" s="42" t="s">
        <v>174</v>
      </c>
      <c r="H197" s="122">
        <v>5000000</v>
      </c>
      <c r="I197" s="122">
        <v>5000000</v>
      </c>
      <c r="J197" s="44" t="s">
        <v>195</v>
      </c>
      <c r="K197" s="44" t="s">
        <v>211</v>
      </c>
      <c r="L197" s="71" t="s">
        <v>334</v>
      </c>
    </row>
    <row r="198" spans="2:12" ht="120" customHeight="1">
      <c r="B198" s="22">
        <v>46181604</v>
      </c>
      <c r="C198" s="84" t="s">
        <v>150</v>
      </c>
      <c r="D198" s="29" t="s">
        <v>335</v>
      </c>
      <c r="E198" s="23" t="s">
        <v>336</v>
      </c>
      <c r="F198" s="23" t="s">
        <v>188</v>
      </c>
      <c r="G198" s="23" t="s">
        <v>157</v>
      </c>
      <c r="H198" s="123">
        <v>30000000</v>
      </c>
      <c r="I198" s="123">
        <v>30000000</v>
      </c>
      <c r="J198" s="23" t="s">
        <v>191</v>
      </c>
      <c r="K198" s="23" t="s">
        <v>194</v>
      </c>
      <c r="L198" s="32" t="s">
        <v>213</v>
      </c>
    </row>
    <row r="199" spans="2:12" ht="120" customHeight="1">
      <c r="B199" s="22">
        <v>46181503</v>
      </c>
      <c r="C199" s="25" t="s">
        <v>150</v>
      </c>
      <c r="D199" s="29" t="s">
        <v>335</v>
      </c>
      <c r="E199" s="23" t="s">
        <v>337</v>
      </c>
      <c r="F199" s="23" t="s">
        <v>164</v>
      </c>
      <c r="G199" s="23" t="s">
        <v>157</v>
      </c>
      <c r="H199" s="123">
        <v>85000000</v>
      </c>
      <c r="I199" s="123">
        <v>85000000</v>
      </c>
      <c r="J199" s="23" t="s">
        <v>191</v>
      </c>
      <c r="K199" s="23" t="s">
        <v>194</v>
      </c>
      <c r="L199" s="32" t="s">
        <v>213</v>
      </c>
    </row>
    <row r="200" spans="2:12" ht="120" customHeight="1">
      <c r="B200" s="22">
        <v>46191601</v>
      </c>
      <c r="C200" s="24" t="s">
        <v>338</v>
      </c>
      <c r="D200" s="29" t="s">
        <v>335</v>
      </c>
      <c r="E200" s="23" t="s">
        <v>339</v>
      </c>
      <c r="F200" s="23" t="s">
        <v>188</v>
      </c>
      <c r="G200" s="23" t="s">
        <v>157</v>
      </c>
      <c r="H200" s="121">
        <v>20000000</v>
      </c>
      <c r="I200" s="121">
        <v>20000000</v>
      </c>
      <c r="J200" s="23" t="s">
        <v>191</v>
      </c>
      <c r="K200" s="23" t="s">
        <v>194</v>
      </c>
      <c r="L200" s="32" t="s">
        <v>213</v>
      </c>
    </row>
    <row r="201" spans="2:12" ht="120" customHeight="1">
      <c r="B201" s="22">
        <v>46181500</v>
      </c>
      <c r="C201" s="25" t="s">
        <v>151</v>
      </c>
      <c r="D201" s="29" t="s">
        <v>335</v>
      </c>
      <c r="E201" s="23" t="s">
        <v>340</v>
      </c>
      <c r="F201" s="23" t="s">
        <v>188</v>
      </c>
      <c r="G201" s="23" t="s">
        <v>157</v>
      </c>
      <c r="H201" s="124">
        <v>20000000</v>
      </c>
      <c r="I201" s="124">
        <v>20000000</v>
      </c>
      <c r="J201" s="23" t="s">
        <v>191</v>
      </c>
      <c r="K201" s="23" t="s">
        <v>194</v>
      </c>
      <c r="L201" s="32" t="s">
        <v>213</v>
      </c>
    </row>
    <row r="202" spans="2:12" ht="120" customHeight="1">
      <c r="B202" s="22">
        <v>70141605</v>
      </c>
      <c r="C202" s="24" t="s">
        <v>152</v>
      </c>
      <c r="D202" s="29" t="s">
        <v>335</v>
      </c>
      <c r="E202" s="23" t="s">
        <v>341</v>
      </c>
      <c r="F202" s="23" t="s">
        <v>188</v>
      </c>
      <c r="G202" s="23" t="s">
        <v>157</v>
      </c>
      <c r="H202" s="121">
        <v>30000000</v>
      </c>
      <c r="I202" s="121">
        <v>30000000</v>
      </c>
      <c r="J202" s="23" t="s">
        <v>191</v>
      </c>
      <c r="K202" s="23" t="s">
        <v>194</v>
      </c>
      <c r="L202" s="32" t="s">
        <v>213</v>
      </c>
    </row>
    <row r="203" spans="2:12" ht="120" customHeight="1">
      <c r="B203" s="22">
        <v>46182200</v>
      </c>
      <c r="C203" s="23" t="s">
        <v>153</v>
      </c>
      <c r="D203" s="29" t="s">
        <v>335</v>
      </c>
      <c r="E203" s="23" t="s">
        <v>341</v>
      </c>
      <c r="F203" s="23" t="s">
        <v>188</v>
      </c>
      <c r="G203" s="23" t="s">
        <v>157</v>
      </c>
      <c r="H203" s="121">
        <v>20000000</v>
      </c>
      <c r="I203" s="121">
        <v>20000000</v>
      </c>
      <c r="J203" s="23" t="s">
        <v>191</v>
      </c>
      <c r="K203" s="23" t="s">
        <v>194</v>
      </c>
      <c r="L203" s="32" t="s">
        <v>213</v>
      </c>
    </row>
    <row r="204" spans="2:12" ht="120" customHeight="1">
      <c r="B204" s="22">
        <v>47131905</v>
      </c>
      <c r="C204" s="23" t="s">
        <v>342</v>
      </c>
      <c r="D204" s="29" t="s">
        <v>335</v>
      </c>
      <c r="E204" s="23" t="s">
        <v>336</v>
      </c>
      <c r="F204" s="23" t="s">
        <v>343</v>
      </c>
      <c r="G204" s="23" t="s">
        <v>157</v>
      </c>
      <c r="H204" s="121">
        <v>100000000</v>
      </c>
      <c r="I204" s="121">
        <v>100000000</v>
      </c>
      <c r="J204" s="23" t="s">
        <v>191</v>
      </c>
      <c r="K204" s="23" t="s">
        <v>194</v>
      </c>
      <c r="L204" s="32" t="s">
        <v>213</v>
      </c>
    </row>
    <row r="205" spans="2:12" ht="120" customHeight="1">
      <c r="B205" s="22">
        <v>31201513</v>
      </c>
      <c r="C205" s="23" t="s">
        <v>344</v>
      </c>
      <c r="D205" s="29" t="s">
        <v>335</v>
      </c>
      <c r="E205" s="23" t="s">
        <v>339</v>
      </c>
      <c r="F205" s="23" t="s">
        <v>188</v>
      </c>
      <c r="G205" s="23" t="s">
        <v>157</v>
      </c>
      <c r="H205" s="121">
        <v>50000000</v>
      </c>
      <c r="I205" s="121">
        <v>50000000</v>
      </c>
      <c r="J205" s="23" t="s">
        <v>191</v>
      </c>
      <c r="K205" s="23" t="s">
        <v>194</v>
      </c>
      <c r="L205" s="32" t="s">
        <v>213</v>
      </c>
    </row>
    <row r="206" spans="2:12" ht="120" customHeight="1">
      <c r="B206" s="22">
        <v>93121702</v>
      </c>
      <c r="C206" s="23" t="s">
        <v>154</v>
      </c>
      <c r="D206" s="29" t="s">
        <v>335</v>
      </c>
      <c r="E206" s="23" t="s">
        <v>340</v>
      </c>
      <c r="F206" s="23" t="s">
        <v>345</v>
      </c>
      <c r="G206" s="23" t="s">
        <v>157</v>
      </c>
      <c r="H206" s="121">
        <v>2800000</v>
      </c>
      <c r="I206" s="121">
        <v>2800000</v>
      </c>
      <c r="J206" s="23" t="s">
        <v>191</v>
      </c>
      <c r="K206" s="23" t="s">
        <v>194</v>
      </c>
      <c r="L206" s="32" t="s">
        <v>213</v>
      </c>
    </row>
    <row r="207" spans="2:12" ht="120" customHeight="1">
      <c r="B207" s="22">
        <v>55121704</v>
      </c>
      <c r="C207" s="24" t="s">
        <v>346</v>
      </c>
      <c r="D207" s="29" t="s">
        <v>335</v>
      </c>
      <c r="E207" s="23" t="s">
        <v>336</v>
      </c>
      <c r="F207" s="23" t="s">
        <v>164</v>
      </c>
      <c r="G207" s="23" t="s">
        <v>157</v>
      </c>
      <c r="H207" s="121">
        <v>30000000</v>
      </c>
      <c r="I207" s="121">
        <v>30000000</v>
      </c>
      <c r="J207" s="23" t="s">
        <v>191</v>
      </c>
      <c r="K207" s="23" t="s">
        <v>194</v>
      </c>
      <c r="L207" s="32" t="s">
        <v>213</v>
      </c>
    </row>
    <row r="208" spans="2:12" ht="120" customHeight="1">
      <c r="B208" s="22">
        <v>55121704</v>
      </c>
      <c r="C208" s="24" t="s">
        <v>347</v>
      </c>
      <c r="D208" s="29" t="s">
        <v>348</v>
      </c>
      <c r="E208" s="23" t="s">
        <v>336</v>
      </c>
      <c r="F208" s="23" t="s">
        <v>164</v>
      </c>
      <c r="G208" s="23" t="s">
        <v>157</v>
      </c>
      <c r="H208" s="121">
        <v>30000000</v>
      </c>
      <c r="I208" s="121">
        <v>30000000</v>
      </c>
      <c r="J208" s="23" t="s">
        <v>191</v>
      </c>
      <c r="K208" s="23" t="s">
        <v>194</v>
      </c>
      <c r="L208" s="32" t="s">
        <v>213</v>
      </c>
    </row>
    <row r="209" spans="2:12" ht="120" customHeight="1">
      <c r="B209" s="22">
        <v>80101510</v>
      </c>
      <c r="C209" s="26" t="s">
        <v>349</v>
      </c>
      <c r="D209" s="29" t="s">
        <v>335</v>
      </c>
      <c r="E209" s="23" t="s">
        <v>350</v>
      </c>
      <c r="F209" s="23" t="s">
        <v>345</v>
      </c>
      <c r="G209" s="23" t="s">
        <v>157</v>
      </c>
      <c r="H209" s="125">
        <v>4200000</v>
      </c>
      <c r="I209" s="125">
        <v>4200000</v>
      </c>
      <c r="J209" s="23" t="s">
        <v>191</v>
      </c>
      <c r="K209" s="23" t="s">
        <v>194</v>
      </c>
      <c r="L209" s="32" t="s">
        <v>213</v>
      </c>
    </row>
    <row r="210" spans="2:12" ht="120" customHeight="1">
      <c r="B210" s="22">
        <v>80111600</v>
      </c>
      <c r="C210" s="26" t="s">
        <v>351</v>
      </c>
      <c r="D210" s="29" t="s">
        <v>159</v>
      </c>
      <c r="E210" s="23" t="s">
        <v>352</v>
      </c>
      <c r="F210" s="23" t="s">
        <v>188</v>
      </c>
      <c r="G210" s="23" t="s">
        <v>157</v>
      </c>
      <c r="H210" s="125">
        <v>33000000</v>
      </c>
      <c r="I210" s="125">
        <v>33000000</v>
      </c>
      <c r="J210" s="23" t="s">
        <v>191</v>
      </c>
      <c r="K210" s="23" t="s">
        <v>194</v>
      </c>
      <c r="L210" s="32" t="s">
        <v>213</v>
      </c>
    </row>
    <row r="211" spans="2:12" ht="169.5" customHeight="1">
      <c r="B211" s="22">
        <v>72102900</v>
      </c>
      <c r="C211" s="85" t="s">
        <v>353</v>
      </c>
      <c r="D211" s="29" t="s">
        <v>335</v>
      </c>
      <c r="E211" s="23" t="s">
        <v>336</v>
      </c>
      <c r="F211" s="23" t="s">
        <v>164</v>
      </c>
      <c r="G211" s="23" t="s">
        <v>157</v>
      </c>
      <c r="H211" s="125">
        <v>60000000</v>
      </c>
      <c r="I211" s="125">
        <v>60000000</v>
      </c>
      <c r="J211" s="23" t="s">
        <v>191</v>
      </c>
      <c r="K211" s="23" t="s">
        <v>194</v>
      </c>
      <c r="L211" s="32" t="s">
        <v>213</v>
      </c>
    </row>
    <row r="212" spans="2:12" ht="120" customHeight="1">
      <c r="B212" s="86">
        <v>92121504</v>
      </c>
      <c r="C212" s="87" t="s">
        <v>354</v>
      </c>
      <c r="D212" s="30" t="s">
        <v>335</v>
      </c>
      <c r="E212" s="31" t="s">
        <v>341</v>
      </c>
      <c r="F212" s="31" t="s">
        <v>343</v>
      </c>
      <c r="G212" s="31" t="s">
        <v>157</v>
      </c>
      <c r="H212" s="126">
        <v>1004154582</v>
      </c>
      <c r="I212" s="126">
        <v>1004154582</v>
      </c>
      <c r="J212" s="31" t="s">
        <v>268</v>
      </c>
      <c r="K212" s="31" t="s">
        <v>243</v>
      </c>
      <c r="L212" s="40" t="s">
        <v>213</v>
      </c>
    </row>
    <row r="213" spans="2:12" ht="120" customHeight="1">
      <c r="B213" s="88">
        <v>55121800</v>
      </c>
      <c r="C213" s="89" t="s">
        <v>355</v>
      </c>
      <c r="D213" s="29" t="s">
        <v>335</v>
      </c>
      <c r="E213" s="23" t="s">
        <v>341</v>
      </c>
      <c r="F213" s="23" t="s">
        <v>343</v>
      </c>
      <c r="G213" s="23" t="s">
        <v>157</v>
      </c>
      <c r="H213" s="121">
        <v>4031000</v>
      </c>
      <c r="I213" s="121">
        <v>4031000</v>
      </c>
      <c r="J213" s="23" t="s">
        <v>214</v>
      </c>
      <c r="K213" s="23" t="s">
        <v>356</v>
      </c>
      <c r="L213" s="23" t="s">
        <v>213</v>
      </c>
    </row>
    <row r="214" spans="2:12" ht="120" customHeight="1">
      <c r="B214" s="41">
        <v>80111600</v>
      </c>
      <c r="C214" s="45" t="s">
        <v>54</v>
      </c>
      <c r="D214" s="42" t="s">
        <v>224</v>
      </c>
      <c r="E214" s="42" t="s">
        <v>173</v>
      </c>
      <c r="F214" s="42" t="s">
        <v>167</v>
      </c>
      <c r="G214" s="42" t="s">
        <v>157</v>
      </c>
      <c r="H214" s="110">
        <v>85000000</v>
      </c>
      <c r="I214" s="110">
        <v>85000000</v>
      </c>
      <c r="J214" s="42" t="s">
        <v>196</v>
      </c>
      <c r="K214" s="42" t="s">
        <v>207</v>
      </c>
      <c r="L214" s="4" t="s">
        <v>210</v>
      </c>
    </row>
    <row r="215" spans="2:12" ht="120" customHeight="1">
      <c r="B215" s="90">
        <v>80111500</v>
      </c>
      <c r="C215" s="42" t="s">
        <v>134</v>
      </c>
      <c r="D215" s="42" t="s">
        <v>273</v>
      </c>
      <c r="E215" s="42" t="s">
        <v>185</v>
      </c>
      <c r="F215" s="42" t="s">
        <v>167</v>
      </c>
      <c r="G215" s="42" t="s">
        <v>157</v>
      </c>
      <c r="H215" s="110">
        <v>220610530</v>
      </c>
      <c r="I215" s="110">
        <v>220610530</v>
      </c>
      <c r="J215" s="42" t="s">
        <v>196</v>
      </c>
      <c r="K215" s="42" t="s">
        <v>207</v>
      </c>
      <c r="L215" s="4" t="s">
        <v>210</v>
      </c>
    </row>
    <row r="216" spans="2:12" ht="120" customHeight="1">
      <c r="B216" s="41">
        <v>80111605</v>
      </c>
      <c r="C216" s="42" t="s">
        <v>55</v>
      </c>
      <c r="D216" s="42" t="s">
        <v>273</v>
      </c>
      <c r="E216" s="42" t="s">
        <v>324</v>
      </c>
      <c r="F216" s="42" t="s">
        <v>167</v>
      </c>
      <c r="G216" s="42" t="s">
        <v>157</v>
      </c>
      <c r="H216" s="110">
        <v>30000000</v>
      </c>
      <c r="I216" s="110">
        <v>30000000</v>
      </c>
      <c r="J216" s="42" t="s">
        <v>196</v>
      </c>
      <c r="K216" s="42" t="s">
        <v>207</v>
      </c>
      <c r="L216" s="4" t="s">
        <v>210</v>
      </c>
    </row>
    <row r="217" spans="2:12" ht="120" customHeight="1">
      <c r="B217" s="41">
        <v>80141628</v>
      </c>
      <c r="C217" s="42" t="s">
        <v>357</v>
      </c>
      <c r="D217" s="42" t="s">
        <v>273</v>
      </c>
      <c r="E217" s="42" t="s">
        <v>324</v>
      </c>
      <c r="F217" s="42" t="s">
        <v>167</v>
      </c>
      <c r="G217" s="42" t="s">
        <v>157</v>
      </c>
      <c r="H217" s="98">
        <v>1235000000</v>
      </c>
      <c r="I217" s="98">
        <v>1235000000</v>
      </c>
      <c r="J217" s="42" t="s">
        <v>196</v>
      </c>
      <c r="K217" s="42" t="s">
        <v>207</v>
      </c>
      <c r="L217" s="47" t="s">
        <v>210</v>
      </c>
    </row>
    <row r="218" spans="2:12" ht="120" customHeight="1">
      <c r="B218" s="42">
        <v>84111502</v>
      </c>
      <c r="C218" s="42" t="s">
        <v>358</v>
      </c>
      <c r="D218" s="42" t="s">
        <v>273</v>
      </c>
      <c r="E218" s="42" t="s">
        <v>185</v>
      </c>
      <c r="F218" s="42" t="s">
        <v>167</v>
      </c>
      <c r="G218" s="42" t="s">
        <v>157</v>
      </c>
      <c r="H218" s="98">
        <v>20230000</v>
      </c>
      <c r="I218" s="98">
        <v>20230000</v>
      </c>
      <c r="J218" s="42" t="s">
        <v>196</v>
      </c>
      <c r="K218" s="42" t="s">
        <v>207</v>
      </c>
      <c r="L218" s="42" t="s">
        <v>210</v>
      </c>
    </row>
    <row r="219" spans="2:12" ht="120" customHeight="1">
      <c r="B219" s="42">
        <v>80131802</v>
      </c>
      <c r="C219" s="42" t="s">
        <v>359</v>
      </c>
      <c r="D219" s="46" t="s">
        <v>224</v>
      </c>
      <c r="E219" s="42" t="s">
        <v>160</v>
      </c>
      <c r="F219" s="42" t="s">
        <v>167</v>
      </c>
      <c r="G219" s="42" t="s">
        <v>157</v>
      </c>
      <c r="H219" s="98">
        <v>64000000</v>
      </c>
      <c r="I219" s="98">
        <v>64000000</v>
      </c>
      <c r="J219" s="42" t="s">
        <v>196</v>
      </c>
      <c r="K219" s="42" t="s">
        <v>207</v>
      </c>
      <c r="L219" s="42" t="s">
        <v>210</v>
      </c>
    </row>
    <row r="220" spans="2:12" ht="120" customHeight="1">
      <c r="B220" s="91">
        <v>86132001</v>
      </c>
      <c r="C220" s="91" t="s">
        <v>360</v>
      </c>
      <c r="D220" s="92" t="s">
        <v>180</v>
      </c>
      <c r="E220" s="91" t="s">
        <v>177</v>
      </c>
      <c r="F220" s="91" t="s">
        <v>164</v>
      </c>
      <c r="G220" s="91" t="s">
        <v>179</v>
      </c>
      <c r="H220" s="127">
        <v>298665483</v>
      </c>
      <c r="I220" s="127">
        <v>298665483</v>
      </c>
      <c r="J220" s="91" t="s">
        <v>195</v>
      </c>
      <c r="K220" s="91" t="s">
        <v>200</v>
      </c>
      <c r="L220" s="91" t="s">
        <v>361</v>
      </c>
    </row>
    <row r="221" spans="2:12" ht="120" customHeight="1">
      <c r="B221" s="91">
        <v>93141506</v>
      </c>
      <c r="C221" s="91" t="s">
        <v>362</v>
      </c>
      <c r="D221" s="92" t="s">
        <v>363</v>
      </c>
      <c r="E221" s="91" t="s">
        <v>177</v>
      </c>
      <c r="F221" s="91" t="s">
        <v>164</v>
      </c>
      <c r="G221" s="91" t="s">
        <v>179</v>
      </c>
      <c r="H221" s="127">
        <v>277036743</v>
      </c>
      <c r="I221" s="127">
        <v>277036743</v>
      </c>
      <c r="J221" s="91" t="s">
        <v>195</v>
      </c>
      <c r="K221" s="91" t="s">
        <v>200</v>
      </c>
      <c r="L221" s="91" t="s">
        <v>361</v>
      </c>
    </row>
    <row r="222" spans="2:12" ht="120" customHeight="1">
      <c r="B222" s="91">
        <v>20102301</v>
      </c>
      <c r="C222" s="91" t="s">
        <v>364</v>
      </c>
      <c r="D222" s="92" t="s">
        <v>363</v>
      </c>
      <c r="E222" s="91" t="s">
        <v>365</v>
      </c>
      <c r="F222" s="91" t="s">
        <v>164</v>
      </c>
      <c r="G222" s="91" t="s">
        <v>179</v>
      </c>
      <c r="H222" s="127">
        <v>2045966000</v>
      </c>
      <c r="I222" s="127">
        <v>2045966000</v>
      </c>
      <c r="J222" s="91" t="s">
        <v>268</v>
      </c>
      <c r="K222" s="91" t="s">
        <v>366</v>
      </c>
      <c r="L222" s="91" t="s">
        <v>361</v>
      </c>
    </row>
    <row r="223" spans="2:12" ht="120" customHeight="1">
      <c r="B223" s="41">
        <v>80101600</v>
      </c>
      <c r="C223" s="93" t="s">
        <v>367</v>
      </c>
      <c r="D223" s="44" t="s">
        <v>224</v>
      </c>
      <c r="E223" s="44" t="s">
        <v>173</v>
      </c>
      <c r="F223" s="44" t="s">
        <v>167</v>
      </c>
      <c r="G223" s="44" t="s">
        <v>174</v>
      </c>
      <c r="H223" s="122">
        <v>130376093</v>
      </c>
      <c r="I223" s="122">
        <v>130376093</v>
      </c>
      <c r="J223" s="44" t="s">
        <v>196</v>
      </c>
      <c r="K223" s="44" t="s">
        <v>207</v>
      </c>
      <c r="L223" s="71" t="s">
        <v>368</v>
      </c>
    </row>
    <row r="224" spans="2:12" ht="120" customHeight="1">
      <c r="B224" s="41">
        <v>80111500</v>
      </c>
      <c r="C224" s="93" t="s">
        <v>369</v>
      </c>
      <c r="D224" s="44" t="s">
        <v>273</v>
      </c>
      <c r="E224" s="44" t="s">
        <v>274</v>
      </c>
      <c r="F224" s="44" t="s">
        <v>167</v>
      </c>
      <c r="G224" s="44" t="s">
        <v>174</v>
      </c>
      <c r="H224" s="122">
        <v>36729000</v>
      </c>
      <c r="I224" s="122">
        <v>36729000</v>
      </c>
      <c r="J224" s="44" t="s">
        <v>196</v>
      </c>
      <c r="K224" s="44" t="s">
        <v>207</v>
      </c>
      <c r="L224" s="71" t="s">
        <v>368</v>
      </c>
    </row>
    <row r="225" spans="2:12" ht="120" customHeight="1">
      <c r="B225" s="41">
        <v>60106600</v>
      </c>
      <c r="C225" s="93" t="s">
        <v>370</v>
      </c>
      <c r="D225" s="44" t="s">
        <v>224</v>
      </c>
      <c r="E225" s="44" t="s">
        <v>173</v>
      </c>
      <c r="F225" s="44" t="s">
        <v>167</v>
      </c>
      <c r="G225" s="44" t="s">
        <v>174</v>
      </c>
      <c r="H225" s="122">
        <v>4500000</v>
      </c>
      <c r="I225" s="122">
        <v>4500000</v>
      </c>
      <c r="J225" s="44" t="s">
        <v>196</v>
      </c>
      <c r="K225" s="44" t="s">
        <v>207</v>
      </c>
      <c r="L225" s="71" t="s">
        <v>368</v>
      </c>
    </row>
    <row r="226" spans="2:12" ht="120" customHeight="1">
      <c r="B226" s="90">
        <v>80111500</v>
      </c>
      <c r="C226" s="93" t="s">
        <v>371</v>
      </c>
      <c r="D226" s="44" t="s">
        <v>224</v>
      </c>
      <c r="E226" s="44" t="s">
        <v>173</v>
      </c>
      <c r="F226" s="44" t="s">
        <v>167</v>
      </c>
      <c r="G226" s="44" t="s">
        <v>174</v>
      </c>
      <c r="H226" s="122">
        <v>65271000</v>
      </c>
      <c r="I226" s="122">
        <v>65271000</v>
      </c>
      <c r="J226" s="44" t="s">
        <v>196</v>
      </c>
      <c r="K226" s="44" t="s">
        <v>207</v>
      </c>
      <c r="L226" s="71" t="s">
        <v>368</v>
      </c>
    </row>
    <row r="227" spans="2:12" ht="120" customHeight="1">
      <c r="B227" s="41">
        <v>80111500</v>
      </c>
      <c r="C227" s="93" t="s">
        <v>372</v>
      </c>
      <c r="D227" s="44" t="s">
        <v>273</v>
      </c>
      <c r="E227" s="44" t="s">
        <v>274</v>
      </c>
      <c r="F227" s="44" t="s">
        <v>167</v>
      </c>
      <c r="G227" s="44" t="s">
        <v>174</v>
      </c>
      <c r="H227" s="122">
        <v>21000000</v>
      </c>
      <c r="I227" s="122">
        <v>21000000</v>
      </c>
      <c r="J227" s="44" t="s">
        <v>196</v>
      </c>
      <c r="K227" s="44" t="s">
        <v>207</v>
      </c>
      <c r="L227" s="71" t="s">
        <v>368</v>
      </c>
    </row>
    <row r="228" spans="2:12" ht="120" customHeight="1">
      <c r="B228" s="41">
        <v>84121700</v>
      </c>
      <c r="C228" s="45" t="s">
        <v>373</v>
      </c>
      <c r="D228" s="42" t="s">
        <v>224</v>
      </c>
      <c r="E228" s="42" t="s">
        <v>274</v>
      </c>
      <c r="F228" s="42" t="s">
        <v>167</v>
      </c>
      <c r="G228" s="42" t="s">
        <v>157</v>
      </c>
      <c r="H228" s="98">
        <v>42071400</v>
      </c>
      <c r="I228" s="98">
        <v>42071400</v>
      </c>
      <c r="J228" s="42" t="s">
        <v>196</v>
      </c>
      <c r="K228" s="42" t="s">
        <v>207</v>
      </c>
      <c r="L228" s="47" t="s">
        <v>374</v>
      </c>
    </row>
    <row r="229" spans="2:12" ht="120" customHeight="1">
      <c r="B229" s="41">
        <v>84121700</v>
      </c>
      <c r="C229" s="45" t="s">
        <v>375</v>
      </c>
      <c r="D229" s="42" t="s">
        <v>266</v>
      </c>
      <c r="E229" s="42" t="s">
        <v>190</v>
      </c>
      <c r="F229" s="42" t="s">
        <v>167</v>
      </c>
      <c r="G229" s="42" t="s">
        <v>157</v>
      </c>
      <c r="H229" s="98">
        <v>54597200</v>
      </c>
      <c r="I229" s="98">
        <v>54597200</v>
      </c>
      <c r="J229" s="42" t="s">
        <v>196</v>
      </c>
      <c r="K229" s="42" t="s">
        <v>207</v>
      </c>
      <c r="L229" s="47" t="s">
        <v>374</v>
      </c>
    </row>
    <row r="230" spans="2:12" ht="120" customHeight="1">
      <c r="B230" s="41">
        <v>84111500</v>
      </c>
      <c r="C230" s="45" t="s">
        <v>376</v>
      </c>
      <c r="D230" s="42" t="s">
        <v>224</v>
      </c>
      <c r="E230" s="42" t="s">
        <v>184</v>
      </c>
      <c r="F230" s="42" t="s">
        <v>167</v>
      </c>
      <c r="G230" s="42" t="s">
        <v>157</v>
      </c>
      <c r="H230" s="98">
        <v>2250000</v>
      </c>
      <c r="I230" s="98">
        <v>2250000</v>
      </c>
      <c r="J230" s="42" t="s">
        <v>196</v>
      </c>
      <c r="K230" s="42" t="s">
        <v>207</v>
      </c>
      <c r="L230" s="47" t="s">
        <v>374</v>
      </c>
    </row>
    <row r="231" spans="2:12" ht="120" customHeight="1">
      <c r="B231" s="41">
        <v>84111500</v>
      </c>
      <c r="C231" s="45" t="s">
        <v>377</v>
      </c>
      <c r="D231" s="46" t="s">
        <v>266</v>
      </c>
      <c r="E231" s="42" t="s">
        <v>186</v>
      </c>
      <c r="F231" s="42" t="s">
        <v>167</v>
      </c>
      <c r="G231" s="42" t="s">
        <v>157</v>
      </c>
      <c r="H231" s="98">
        <v>41040000</v>
      </c>
      <c r="I231" s="98">
        <v>41040000</v>
      </c>
      <c r="J231" s="42" t="s">
        <v>196</v>
      </c>
      <c r="K231" s="42" t="s">
        <v>207</v>
      </c>
      <c r="L231" s="47" t="s">
        <v>374</v>
      </c>
    </row>
    <row r="232" spans="2:12" ht="120" customHeight="1">
      <c r="B232" s="57" t="s">
        <v>29</v>
      </c>
      <c r="C232" s="94" t="s">
        <v>62</v>
      </c>
      <c r="D232" s="95" t="s">
        <v>159</v>
      </c>
      <c r="E232" s="95" t="s">
        <v>155</v>
      </c>
      <c r="F232" s="44" t="s">
        <v>156</v>
      </c>
      <c r="G232" s="42" t="s">
        <v>157</v>
      </c>
      <c r="H232" s="128">
        <v>261300000</v>
      </c>
      <c r="I232" s="128">
        <v>261300000</v>
      </c>
      <c r="J232" s="42" t="s">
        <v>191</v>
      </c>
      <c r="K232" s="42" t="s">
        <v>192</v>
      </c>
      <c r="L232" s="47" t="s">
        <v>193</v>
      </c>
    </row>
    <row r="233" spans="2:12" ht="210.75" customHeight="1">
      <c r="B233" s="41" t="s">
        <v>388</v>
      </c>
      <c r="C233" s="94" t="s">
        <v>63</v>
      </c>
      <c r="D233" s="95" t="s">
        <v>378</v>
      </c>
      <c r="E233" s="95" t="s">
        <v>158</v>
      </c>
      <c r="F233" s="44" t="s">
        <v>156</v>
      </c>
      <c r="G233" s="42" t="s">
        <v>157</v>
      </c>
      <c r="H233" s="128">
        <v>315000000</v>
      </c>
      <c r="I233" s="128">
        <v>315000000</v>
      </c>
      <c r="J233" s="42" t="s">
        <v>191</v>
      </c>
      <c r="K233" s="42" t="s">
        <v>192</v>
      </c>
      <c r="L233" s="47" t="s">
        <v>193</v>
      </c>
    </row>
    <row r="234" spans="2:12" ht="120" customHeight="1">
      <c r="B234" s="41">
        <v>73152101</v>
      </c>
      <c r="C234" s="42" t="s">
        <v>64</v>
      </c>
      <c r="D234" s="95" t="s">
        <v>159</v>
      </c>
      <c r="E234" s="95" t="s">
        <v>158</v>
      </c>
      <c r="F234" s="44" t="s">
        <v>156</v>
      </c>
      <c r="G234" s="42" t="s">
        <v>157</v>
      </c>
      <c r="H234" s="128">
        <v>608000000</v>
      </c>
      <c r="I234" s="128">
        <v>608000000</v>
      </c>
      <c r="J234" s="42" t="s">
        <v>191</v>
      </c>
      <c r="K234" s="42" t="s">
        <v>192</v>
      </c>
      <c r="L234" s="47" t="s">
        <v>193</v>
      </c>
    </row>
    <row r="235" spans="2:12" ht="120" customHeight="1">
      <c r="B235" s="41">
        <v>80111600</v>
      </c>
      <c r="C235" s="42" t="s">
        <v>65</v>
      </c>
      <c r="D235" s="95" t="s">
        <v>159</v>
      </c>
      <c r="E235" s="95" t="s">
        <v>155</v>
      </c>
      <c r="F235" s="44" t="s">
        <v>156</v>
      </c>
      <c r="G235" s="42" t="s">
        <v>157</v>
      </c>
      <c r="H235" s="128">
        <v>685000000</v>
      </c>
      <c r="I235" s="128">
        <v>685000000</v>
      </c>
      <c r="J235" s="42" t="s">
        <v>191</v>
      </c>
      <c r="K235" s="42" t="s">
        <v>192</v>
      </c>
      <c r="L235" s="47" t="s">
        <v>193</v>
      </c>
    </row>
    <row r="236" spans="2:12" ht="120" customHeight="1">
      <c r="B236" s="41" t="s">
        <v>389</v>
      </c>
      <c r="C236" s="42" t="s">
        <v>66</v>
      </c>
      <c r="D236" s="95" t="s">
        <v>159</v>
      </c>
      <c r="E236" s="95" t="s">
        <v>155</v>
      </c>
      <c r="F236" s="44" t="s">
        <v>156</v>
      </c>
      <c r="G236" s="42" t="s">
        <v>157</v>
      </c>
      <c r="H236" s="128">
        <v>15000000</v>
      </c>
      <c r="I236" s="128">
        <v>15000000</v>
      </c>
      <c r="J236" s="42" t="s">
        <v>191</v>
      </c>
      <c r="K236" s="42" t="s">
        <v>192</v>
      </c>
      <c r="L236" s="47" t="s">
        <v>193</v>
      </c>
    </row>
    <row r="237" spans="2:12" ht="120" customHeight="1">
      <c r="B237" s="41">
        <v>72102900</v>
      </c>
      <c r="C237" s="42" t="s">
        <v>379</v>
      </c>
      <c r="D237" s="95" t="s">
        <v>378</v>
      </c>
      <c r="E237" s="95" t="s">
        <v>155</v>
      </c>
      <c r="F237" s="44" t="s">
        <v>156</v>
      </c>
      <c r="G237" s="42" t="s">
        <v>157</v>
      </c>
      <c r="H237" s="128">
        <v>750000000</v>
      </c>
      <c r="I237" s="128">
        <v>750000000</v>
      </c>
      <c r="J237" s="42" t="s">
        <v>191</v>
      </c>
      <c r="K237" s="42" t="s">
        <v>192</v>
      </c>
      <c r="L237" s="47" t="s">
        <v>193</v>
      </c>
    </row>
    <row r="238" spans="2:12" ht="120" customHeight="1">
      <c r="B238" s="41">
        <v>55101516</v>
      </c>
      <c r="C238" s="42" t="s">
        <v>380</v>
      </c>
      <c r="D238" s="95" t="s">
        <v>348</v>
      </c>
      <c r="E238" s="95" t="s">
        <v>155</v>
      </c>
      <c r="F238" s="44" t="s">
        <v>156</v>
      </c>
      <c r="G238" s="42" t="s">
        <v>157</v>
      </c>
      <c r="H238" s="128">
        <v>10000000</v>
      </c>
      <c r="I238" s="128">
        <v>10000000</v>
      </c>
      <c r="J238" s="42" t="s">
        <v>191</v>
      </c>
      <c r="K238" s="42" t="s">
        <v>192</v>
      </c>
      <c r="L238" s="47" t="s">
        <v>193</v>
      </c>
    </row>
    <row r="239" spans="8:9" ht="15">
      <c r="H239" s="36"/>
      <c r="I239" s="36"/>
    </row>
    <row r="240" spans="2:4" ht="30.75" thickBot="1">
      <c r="B240" s="14" t="s">
        <v>21</v>
      </c>
      <c r="C240" s="13"/>
      <c r="D240" s="13"/>
    </row>
    <row r="241" spans="2:4" ht="45">
      <c r="B241" s="15" t="s">
        <v>6</v>
      </c>
      <c r="C241" s="19" t="s">
        <v>22</v>
      </c>
      <c r="D241" s="12" t="s">
        <v>14</v>
      </c>
    </row>
    <row r="242" spans="2:4" ht="15">
      <c r="B242" s="3"/>
      <c r="C242" s="2"/>
      <c r="D242" s="4"/>
    </row>
    <row r="243" spans="2:4" ht="15">
      <c r="B243" s="3"/>
      <c r="C243" s="2"/>
      <c r="D243" s="4"/>
    </row>
    <row r="244" spans="2:4" ht="15">
      <c r="B244" s="3"/>
      <c r="C244" s="2"/>
      <c r="D244" s="4"/>
    </row>
    <row r="245" spans="2:4" ht="15">
      <c r="B245" s="3"/>
      <c r="C245" s="2"/>
      <c r="D245" s="4"/>
    </row>
    <row r="246" spans="2:4" ht="15.75" thickBot="1">
      <c r="B246" s="17"/>
      <c r="C246" s="18"/>
      <c r="D246" s="5"/>
    </row>
  </sheetData>
  <sheetProtection/>
  <mergeCells count="2">
    <mergeCell ref="F5:I9"/>
    <mergeCell ref="F11:I15"/>
  </mergeCells>
  <hyperlinks>
    <hyperlink ref="C8" r:id="rId1" display="www.ilc.com.co"/>
  </hyperlinks>
  <printOptions/>
  <pageMargins left="0.2362204724409449" right="0.2362204724409449" top="0.7480314960629921" bottom="0.7480314960629921" header="0.31496062992125984" footer="0.31496062992125984"/>
  <pageSetup orientation="landscape" paperSize="5" scale="7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Luz Elena Benjumea Gutierrez</cp:lastModifiedBy>
  <cp:lastPrinted>2019-01-30T17:13:12Z</cp:lastPrinted>
  <dcterms:created xsi:type="dcterms:W3CDTF">2012-12-10T15:58:41Z</dcterms:created>
  <dcterms:modified xsi:type="dcterms:W3CDTF">2020-01-31T15:09:56Z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